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0" windowWidth="14055" windowHeight="9735" tabRatio="973"/>
  </bookViews>
  <sheets>
    <sheet name="工勘院" sheetId="38" r:id="rId1"/>
  </sheets>
  <definedNames>
    <definedName name="_xlnm.Print_Titles" localSheetId="0">工勘院!$1:$2</definedName>
  </definedNames>
  <calcPr calcId="124519"/>
</workbook>
</file>

<file path=xl/calcChain.xml><?xml version="1.0" encoding="utf-8"?>
<calcChain xmlns="http://schemas.openxmlformats.org/spreadsheetml/2006/main">
  <c r="N3" i="38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J102"/>
  <c r="I102"/>
  <c r="J101"/>
  <c r="I101"/>
  <c r="J100"/>
  <c r="I100"/>
  <c r="J99"/>
  <c r="I99"/>
  <c r="J98"/>
  <c r="I98"/>
  <c r="J97"/>
  <c r="I97"/>
  <c r="J96"/>
  <c r="I96"/>
  <c r="J95"/>
  <c r="I95"/>
  <c r="J94"/>
  <c r="I94"/>
  <c r="J93"/>
  <c r="I93"/>
  <c r="J92"/>
  <c r="I92"/>
  <c r="J91"/>
  <c r="I91"/>
  <c r="J90"/>
  <c r="I90"/>
  <c r="J89"/>
  <c r="I89"/>
  <c r="J88"/>
  <c r="I88"/>
  <c r="J87"/>
  <c r="I87"/>
  <c r="J86"/>
  <c r="I86"/>
  <c r="J85"/>
  <c r="I85"/>
  <c r="J84"/>
  <c r="I84"/>
  <c r="J83"/>
  <c r="I83"/>
  <c r="J82"/>
  <c r="I82"/>
  <c r="J81"/>
  <c r="I81"/>
  <c r="J80"/>
  <c r="I80"/>
  <c r="J79"/>
  <c r="I79"/>
  <c r="J78"/>
  <c r="I78"/>
  <c r="J77"/>
  <c r="I77"/>
  <c r="J76"/>
  <c r="I76"/>
  <c r="J75"/>
  <c r="I75"/>
  <c r="J74"/>
  <c r="I74"/>
  <c r="J73"/>
  <c r="I73"/>
  <c r="J72"/>
  <c r="I72"/>
  <c r="J71"/>
  <c r="I71"/>
  <c r="J70"/>
  <c r="I70"/>
  <c r="J69"/>
  <c r="I69"/>
  <c r="J68"/>
  <c r="I68"/>
  <c r="J67"/>
  <c r="I67"/>
  <c r="J66"/>
  <c r="I66"/>
  <c r="J65"/>
  <c r="I65"/>
  <c r="J64"/>
  <c r="I64"/>
  <c r="J63"/>
  <c r="I63"/>
  <c r="J62"/>
  <c r="I62"/>
  <c r="J61"/>
  <c r="I61"/>
  <c r="J60"/>
  <c r="I60"/>
  <c r="J59"/>
  <c r="I59"/>
  <c r="J58"/>
  <c r="I58"/>
  <c r="J57"/>
  <c r="I57"/>
  <c r="J56"/>
  <c r="I56"/>
  <c r="J55"/>
  <c r="I55"/>
  <c r="J54"/>
  <c r="I54"/>
  <c r="J53"/>
  <c r="I53"/>
  <c r="J52"/>
  <c r="I52"/>
  <c r="J51"/>
  <c r="I51"/>
  <c r="J50"/>
  <c r="I50"/>
  <c r="J49"/>
  <c r="I49"/>
  <c r="J48"/>
  <c r="I48"/>
  <c r="J47"/>
  <c r="I47"/>
  <c r="J46"/>
  <c r="I46"/>
  <c r="J45"/>
  <c r="I45"/>
  <c r="J44"/>
  <c r="I44"/>
  <c r="J43"/>
  <c r="I43"/>
  <c r="J42"/>
  <c r="I42"/>
  <c r="J41"/>
  <c r="I41"/>
  <c r="J40"/>
  <c r="I40"/>
  <c r="J39"/>
  <c r="I39"/>
  <c r="J38"/>
  <c r="I38"/>
  <c r="J37"/>
  <c r="I37"/>
  <c r="J36"/>
  <c r="I36"/>
  <c r="J35"/>
  <c r="I35"/>
  <c r="J34"/>
  <c r="I34"/>
  <c r="J33"/>
  <c r="I33"/>
  <c r="J32"/>
  <c r="I32"/>
  <c r="J31"/>
  <c r="I31"/>
  <c r="J30"/>
  <c r="I30"/>
  <c r="J29"/>
  <c r="I29"/>
  <c r="J28"/>
  <c r="I28"/>
  <c r="J27"/>
  <c r="I27"/>
  <c r="J26"/>
  <c r="I26"/>
  <c r="J25"/>
  <c r="I25"/>
  <c r="J24"/>
  <c r="I24"/>
  <c r="J23"/>
  <c r="I23"/>
  <c r="J22"/>
  <c r="I22"/>
  <c r="J21"/>
  <c r="I21"/>
  <c r="J20"/>
  <c r="I20"/>
  <c r="J19"/>
  <c r="I19"/>
  <c r="J18"/>
  <c r="I18"/>
  <c r="J17"/>
  <c r="I17"/>
  <c r="J16"/>
  <c r="I16"/>
  <c r="J15"/>
  <c r="I15"/>
  <c r="J14"/>
  <c r="I14"/>
  <c r="J13"/>
  <c r="I13"/>
  <c r="J12"/>
  <c r="I12"/>
  <c r="J11"/>
  <c r="I11"/>
  <c r="J10"/>
  <c r="I10"/>
  <c r="J9"/>
  <c r="I9"/>
  <c r="J8"/>
  <c r="I8"/>
  <c r="J7"/>
  <c r="I7"/>
  <c r="J6"/>
  <c r="I6"/>
  <c r="J5"/>
  <c r="I5"/>
  <c r="J4"/>
  <c r="I4"/>
  <c r="J3"/>
  <c r="I3"/>
</calcChain>
</file>

<file path=xl/sharedStrings.xml><?xml version="1.0" encoding="utf-8"?>
<sst xmlns="http://schemas.openxmlformats.org/spreadsheetml/2006/main" count="611" uniqueCount="224">
  <si>
    <t>序号</t>
    <phoneticPr fontId="4" type="noConversion"/>
  </si>
  <si>
    <t>性别</t>
  </si>
  <si>
    <t>报考岗位</t>
  </si>
  <si>
    <t>地区号</t>
  </si>
  <si>
    <t>考场号</t>
  </si>
  <si>
    <t>座位号</t>
  </si>
  <si>
    <t>准考证号</t>
    <phoneticPr fontId="3" type="noConversion"/>
  </si>
  <si>
    <t>男</t>
  </si>
  <si>
    <t>女</t>
  </si>
  <si>
    <t>04</t>
  </si>
  <si>
    <t>02</t>
  </si>
  <si>
    <t>03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</si>
  <si>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</si>
  <si>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</si>
  <si>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</si>
  <si>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</si>
  <si>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</si>
  <si>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</si>
  <si>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</si>
  <si>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</si>
  <si>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</si>
  <si>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</si>
  <si>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</si>
  <si>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</si>
  <si>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</si>
  <si>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</si>
  <si>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</si>
  <si>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</si>
  <si>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</si>
  <si>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</si>
  <si>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</si>
  <si>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</si>
  <si>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</si>
  <si>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</si>
  <si>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</si>
  <si>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</si>
  <si>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</si>
  <si>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</si>
  <si>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交卷签名</t>
  </si>
  <si>
    <t>福建省地质工程勘察院</t>
  </si>
  <si>
    <t>报考单位</t>
    <phoneticPr fontId="3" type="noConversion"/>
  </si>
  <si>
    <t>城乡规划（二）</t>
    <phoneticPr fontId="5" type="noConversion"/>
  </si>
  <si>
    <t>城乡规划（二）</t>
    <phoneticPr fontId="5" type="noConversion"/>
  </si>
  <si>
    <t>城乡规划（二）</t>
    <phoneticPr fontId="5" type="noConversion"/>
  </si>
  <si>
    <t>城乡规划（二）</t>
    <phoneticPr fontId="5" type="noConversion"/>
  </si>
  <si>
    <t>航测遥感</t>
    <phoneticPr fontId="5" type="noConversion"/>
  </si>
  <si>
    <t>航测遥感</t>
    <phoneticPr fontId="5" type="noConversion"/>
  </si>
  <si>
    <t>航测遥感</t>
    <phoneticPr fontId="5" type="noConversion"/>
  </si>
  <si>
    <t>航测遥感</t>
    <phoneticPr fontId="5" type="noConversion"/>
  </si>
  <si>
    <t>航测遥感</t>
    <phoneticPr fontId="5" type="noConversion"/>
  </si>
  <si>
    <t>18</t>
    <phoneticPr fontId="3" type="noConversion"/>
  </si>
  <si>
    <t>注册测绘师(一）</t>
    <phoneticPr fontId="5" type="noConversion"/>
  </si>
  <si>
    <t>19</t>
    <phoneticPr fontId="3" type="noConversion"/>
  </si>
  <si>
    <t>注册测绘师(一）</t>
    <phoneticPr fontId="5" type="noConversion"/>
  </si>
  <si>
    <t>注册测绘师（二）</t>
    <phoneticPr fontId="5" type="noConversion"/>
  </si>
  <si>
    <t>注册测绘师（二）</t>
    <phoneticPr fontId="5" type="noConversion"/>
  </si>
  <si>
    <t>注册测绘师（二）</t>
    <phoneticPr fontId="5" type="noConversion"/>
  </si>
  <si>
    <t>环境设计</t>
    <phoneticPr fontId="5" type="noConversion"/>
  </si>
  <si>
    <t>环境设计</t>
    <phoneticPr fontId="5" type="noConversion"/>
  </si>
  <si>
    <t>环境设计</t>
    <phoneticPr fontId="5" type="noConversion"/>
  </si>
  <si>
    <t>环境设计</t>
    <phoneticPr fontId="5" type="noConversion"/>
  </si>
  <si>
    <t>环境设计</t>
    <phoneticPr fontId="5" type="noConversion"/>
  </si>
  <si>
    <t>01</t>
    <phoneticPr fontId="3" type="noConversion"/>
  </si>
  <si>
    <t>环境设计</t>
    <phoneticPr fontId="5" type="noConversion"/>
  </si>
  <si>
    <t>环境设计</t>
    <phoneticPr fontId="5" type="noConversion"/>
  </si>
  <si>
    <t>环境设计</t>
    <phoneticPr fontId="5" type="noConversion"/>
  </si>
  <si>
    <t>岩土工程勘察（一）</t>
    <phoneticPr fontId="5" type="noConversion"/>
  </si>
  <si>
    <t>岩土工程勘察（一）</t>
    <phoneticPr fontId="5" type="noConversion"/>
  </si>
  <si>
    <t>岩土工程勘察（一）</t>
    <phoneticPr fontId="5" type="noConversion"/>
  </si>
  <si>
    <t>岩土工程勘察（一）</t>
    <phoneticPr fontId="5" type="noConversion"/>
  </si>
  <si>
    <t>岩土工程勘察（一）</t>
    <phoneticPr fontId="5" type="noConversion"/>
  </si>
  <si>
    <t>岩土工程勘察（一）</t>
    <phoneticPr fontId="5" type="noConversion"/>
  </si>
  <si>
    <t>岩土工程勘察（一）</t>
    <phoneticPr fontId="5" type="noConversion"/>
  </si>
  <si>
    <t>岩土工程勘察（一）</t>
    <phoneticPr fontId="5" type="noConversion"/>
  </si>
  <si>
    <t>岩土工程勘察（一）</t>
    <phoneticPr fontId="5" type="noConversion"/>
  </si>
  <si>
    <t>岩土工程勘察（一）</t>
    <phoneticPr fontId="5" type="noConversion"/>
  </si>
  <si>
    <t>岩土工程勘察（一）</t>
    <phoneticPr fontId="5" type="noConversion"/>
  </si>
  <si>
    <t>岩土工程勘察（一）</t>
    <phoneticPr fontId="5" type="noConversion"/>
  </si>
  <si>
    <t>岩土工程勘察（一）</t>
    <phoneticPr fontId="5" type="noConversion"/>
  </si>
  <si>
    <t>岩土工程勘察（二）</t>
    <phoneticPr fontId="5" type="noConversion"/>
  </si>
  <si>
    <t>岩土工程勘察（二）</t>
    <phoneticPr fontId="5" type="noConversion"/>
  </si>
  <si>
    <t>岩土工程勘察（二）</t>
    <phoneticPr fontId="5" type="noConversion"/>
  </si>
  <si>
    <t>工程管理</t>
    <phoneticPr fontId="5" type="noConversion"/>
  </si>
  <si>
    <t>工程管理</t>
    <phoneticPr fontId="5" type="noConversion"/>
  </si>
  <si>
    <t>工程管理</t>
    <phoneticPr fontId="5" type="noConversion"/>
  </si>
  <si>
    <t>水工环勘查（一）</t>
    <phoneticPr fontId="5" type="noConversion"/>
  </si>
  <si>
    <t>水工环勘查（一）</t>
    <phoneticPr fontId="5" type="noConversion"/>
  </si>
  <si>
    <t>建筑规划</t>
    <phoneticPr fontId="5" type="noConversion"/>
  </si>
  <si>
    <t>建筑规划</t>
    <phoneticPr fontId="5" type="noConversion"/>
  </si>
  <si>
    <t>01</t>
    <phoneticPr fontId="5" type="noConversion"/>
  </si>
  <si>
    <t>建筑规划</t>
    <phoneticPr fontId="5" type="noConversion"/>
  </si>
  <si>
    <t>建筑规划</t>
    <phoneticPr fontId="5" type="noConversion"/>
  </si>
  <si>
    <t>建筑规划</t>
    <phoneticPr fontId="5" type="noConversion"/>
  </si>
  <si>
    <t>财会</t>
    <phoneticPr fontId="5" type="noConversion"/>
  </si>
  <si>
    <t>财会</t>
    <phoneticPr fontId="5" type="noConversion"/>
  </si>
  <si>
    <t>财会</t>
    <phoneticPr fontId="5" type="noConversion"/>
  </si>
  <si>
    <t>财会</t>
    <phoneticPr fontId="5" type="noConversion"/>
  </si>
  <si>
    <t>财会</t>
    <phoneticPr fontId="5" type="noConversion"/>
  </si>
  <si>
    <t>财会</t>
    <phoneticPr fontId="5" type="noConversion"/>
  </si>
  <si>
    <t>财会</t>
    <phoneticPr fontId="5" type="noConversion"/>
  </si>
  <si>
    <t>财会</t>
    <phoneticPr fontId="5" type="noConversion"/>
  </si>
  <si>
    <t>财会</t>
    <phoneticPr fontId="5" type="noConversion"/>
  </si>
  <si>
    <t>财会</t>
    <phoneticPr fontId="5" type="noConversion"/>
  </si>
  <si>
    <t>财会</t>
    <phoneticPr fontId="5" type="noConversion"/>
  </si>
  <si>
    <t>财会</t>
    <phoneticPr fontId="5" type="noConversion"/>
  </si>
  <si>
    <t>财会</t>
    <phoneticPr fontId="5" type="noConversion"/>
  </si>
  <si>
    <t>财会</t>
    <phoneticPr fontId="5" type="noConversion"/>
  </si>
  <si>
    <t>财会</t>
    <phoneticPr fontId="5" type="noConversion"/>
  </si>
  <si>
    <t>财会</t>
    <phoneticPr fontId="5" type="noConversion"/>
  </si>
  <si>
    <t>财会</t>
    <phoneticPr fontId="5" type="noConversion"/>
  </si>
  <si>
    <t>财会</t>
    <phoneticPr fontId="5" type="noConversion"/>
  </si>
  <si>
    <t>01</t>
    <phoneticPr fontId="5" type="noConversion"/>
  </si>
  <si>
    <t>财会</t>
    <phoneticPr fontId="5" type="noConversion"/>
  </si>
  <si>
    <t>财会</t>
    <phoneticPr fontId="5" type="noConversion"/>
  </si>
  <si>
    <t>财会</t>
    <phoneticPr fontId="5" type="noConversion"/>
  </si>
  <si>
    <t>财会</t>
    <phoneticPr fontId="5" type="noConversion"/>
  </si>
  <si>
    <t>财会</t>
    <phoneticPr fontId="5" type="noConversion"/>
  </si>
  <si>
    <t>财会</t>
    <phoneticPr fontId="5" type="noConversion"/>
  </si>
  <si>
    <t>财会</t>
    <phoneticPr fontId="5" type="noConversion"/>
  </si>
  <si>
    <t>财会</t>
    <phoneticPr fontId="5" type="noConversion"/>
  </si>
  <si>
    <t>财会</t>
    <phoneticPr fontId="5" type="noConversion"/>
  </si>
  <si>
    <t>财会</t>
    <phoneticPr fontId="5" type="noConversion"/>
  </si>
  <si>
    <t>林锦涵</t>
    <phoneticPr fontId="11" type="noConversion"/>
  </si>
  <si>
    <t>洪静</t>
    <phoneticPr fontId="11" type="noConversion"/>
  </si>
  <si>
    <t>吕敏慧</t>
    <phoneticPr fontId="11" type="noConversion"/>
  </si>
  <si>
    <t>魏黎灵</t>
    <phoneticPr fontId="11" type="noConversion"/>
  </si>
  <si>
    <t>黄潇迪</t>
    <phoneticPr fontId="11" type="noConversion"/>
  </si>
  <si>
    <t>林杰</t>
    <phoneticPr fontId="11" type="noConversion"/>
  </si>
  <si>
    <t>黄思源</t>
    <phoneticPr fontId="11" type="noConversion"/>
  </si>
  <si>
    <t>鄢祥煌</t>
    <phoneticPr fontId="11" type="noConversion"/>
  </si>
  <si>
    <t>谢珍珍</t>
    <phoneticPr fontId="11" type="noConversion"/>
  </si>
  <si>
    <t>陈彦欣</t>
    <phoneticPr fontId="11" type="noConversion"/>
  </si>
  <si>
    <t>朱秀容</t>
    <phoneticPr fontId="11" type="noConversion"/>
  </si>
  <si>
    <t>陈璐</t>
    <phoneticPr fontId="11" type="noConversion"/>
  </si>
  <si>
    <t>张丹丹</t>
    <phoneticPr fontId="11" type="noConversion"/>
  </si>
  <si>
    <t>周银</t>
    <phoneticPr fontId="11" type="noConversion"/>
  </si>
  <si>
    <t>张渝</t>
    <phoneticPr fontId="11" type="noConversion"/>
  </si>
  <si>
    <t>上官志成</t>
    <phoneticPr fontId="11" type="noConversion"/>
  </si>
  <si>
    <t>曾磊</t>
    <phoneticPr fontId="11" type="noConversion"/>
  </si>
  <si>
    <t>马丽霞</t>
    <phoneticPr fontId="11" type="noConversion"/>
  </si>
  <si>
    <t>陈晓辉</t>
    <phoneticPr fontId="11" type="noConversion"/>
  </si>
  <si>
    <t>林心怡</t>
    <phoneticPr fontId="11" type="noConversion"/>
  </si>
  <si>
    <t>王明恩</t>
    <phoneticPr fontId="11" type="noConversion"/>
  </si>
  <si>
    <t>范柠馨</t>
    <phoneticPr fontId="11" type="noConversion"/>
  </si>
  <si>
    <t>朱瑜清</t>
    <phoneticPr fontId="11" type="noConversion"/>
  </si>
  <si>
    <t>邱诗雨</t>
    <phoneticPr fontId="11" type="noConversion"/>
  </si>
  <si>
    <t>郭恒金</t>
    <phoneticPr fontId="11" type="noConversion"/>
  </si>
  <si>
    <t>熊钰荷</t>
    <phoneticPr fontId="11" type="noConversion"/>
  </si>
  <si>
    <t>傅晓敏</t>
    <phoneticPr fontId="11" type="noConversion"/>
  </si>
  <si>
    <t>张名键</t>
    <phoneticPr fontId="11" type="noConversion"/>
  </si>
  <si>
    <t>李文贵</t>
    <phoneticPr fontId="11" type="noConversion"/>
  </si>
  <si>
    <t>邱冬冬</t>
    <phoneticPr fontId="11" type="noConversion"/>
  </si>
  <si>
    <t>陈书海</t>
    <phoneticPr fontId="11" type="noConversion"/>
  </si>
  <si>
    <t>余夏泉</t>
    <phoneticPr fontId="11" type="noConversion"/>
  </si>
  <si>
    <t>张育鸿</t>
    <phoneticPr fontId="11" type="noConversion"/>
  </si>
  <si>
    <t>苏旭豪</t>
    <phoneticPr fontId="11" type="noConversion"/>
  </si>
  <si>
    <t>许振利</t>
    <phoneticPr fontId="11" type="noConversion"/>
  </si>
  <si>
    <t>李结东</t>
    <phoneticPr fontId="11" type="noConversion"/>
  </si>
  <si>
    <t>林伟麟</t>
    <phoneticPr fontId="11" type="noConversion"/>
  </si>
  <si>
    <t>王业鑫</t>
    <phoneticPr fontId="11" type="noConversion"/>
  </si>
  <si>
    <t>高文明</t>
    <phoneticPr fontId="11" type="noConversion"/>
  </si>
  <si>
    <t>龚正峰</t>
    <phoneticPr fontId="11" type="noConversion"/>
  </si>
  <si>
    <t>何森凯</t>
    <phoneticPr fontId="11" type="noConversion"/>
  </si>
  <si>
    <t>罗南君</t>
    <phoneticPr fontId="11" type="noConversion"/>
  </si>
  <si>
    <t>朱木强</t>
    <phoneticPr fontId="11" type="noConversion"/>
  </si>
  <si>
    <t>徐尚锐</t>
    <phoneticPr fontId="11" type="noConversion"/>
  </si>
  <si>
    <t>黄莹</t>
    <phoneticPr fontId="11" type="noConversion"/>
  </si>
  <si>
    <t>叶鸿</t>
    <phoneticPr fontId="11" type="noConversion"/>
  </si>
  <si>
    <t>郑小梅</t>
    <phoneticPr fontId="11" type="noConversion"/>
  </si>
  <si>
    <t>马羽嫣</t>
    <phoneticPr fontId="11" type="noConversion"/>
  </si>
  <si>
    <t>王林晃</t>
    <phoneticPr fontId="11" type="noConversion"/>
  </si>
  <si>
    <t>曲天泉</t>
    <phoneticPr fontId="11" type="noConversion"/>
  </si>
  <si>
    <t>梁伟</t>
    <phoneticPr fontId="11" type="noConversion"/>
  </si>
  <si>
    <t>张志兴</t>
    <phoneticPr fontId="11" type="noConversion"/>
  </si>
  <si>
    <t>朱旻</t>
    <phoneticPr fontId="11" type="noConversion"/>
  </si>
  <si>
    <t>李惠娟</t>
    <phoneticPr fontId="11" type="noConversion"/>
  </si>
  <si>
    <t>林泳</t>
    <phoneticPr fontId="11" type="noConversion"/>
  </si>
  <si>
    <t>王根</t>
    <phoneticPr fontId="11" type="noConversion"/>
  </si>
  <si>
    <t>王怡真</t>
    <phoneticPr fontId="11" type="noConversion"/>
  </si>
  <si>
    <t>廖钰铃</t>
    <phoneticPr fontId="11" type="noConversion"/>
  </si>
  <si>
    <t>严欣</t>
    <phoneticPr fontId="11" type="noConversion"/>
  </si>
  <si>
    <t>陈建英</t>
    <phoneticPr fontId="11" type="noConversion"/>
  </si>
  <si>
    <t>董琳霞</t>
    <phoneticPr fontId="11" type="noConversion"/>
  </si>
  <si>
    <t>王思尹</t>
    <phoneticPr fontId="11" type="noConversion"/>
  </si>
  <si>
    <t>傅钰冰</t>
    <phoneticPr fontId="11" type="noConversion"/>
  </si>
  <si>
    <t>刘佳宝</t>
    <phoneticPr fontId="11" type="noConversion"/>
  </si>
  <si>
    <t>潘锌</t>
    <phoneticPr fontId="11" type="noConversion"/>
  </si>
  <si>
    <t>柳晓丽</t>
    <phoneticPr fontId="11" type="noConversion"/>
  </si>
  <si>
    <t>陈莹杉</t>
    <phoneticPr fontId="11" type="noConversion"/>
  </si>
  <si>
    <t>张晓英</t>
    <phoneticPr fontId="11" type="noConversion"/>
  </si>
  <si>
    <t>王永青</t>
    <phoneticPr fontId="11" type="noConversion"/>
  </si>
  <si>
    <t>林姝洁</t>
    <phoneticPr fontId="11" type="noConversion"/>
  </si>
  <si>
    <t>郑静</t>
    <phoneticPr fontId="11" type="noConversion"/>
  </si>
  <si>
    <t>林俊杰</t>
    <phoneticPr fontId="11" type="noConversion"/>
  </si>
  <si>
    <t>翁锦韵</t>
    <phoneticPr fontId="11" type="noConversion"/>
  </si>
  <si>
    <t>范星</t>
    <phoneticPr fontId="11" type="noConversion"/>
  </si>
  <si>
    <t>王明月</t>
    <phoneticPr fontId="11" type="noConversion"/>
  </si>
  <si>
    <t>吴君</t>
    <phoneticPr fontId="11" type="noConversion"/>
  </si>
  <si>
    <t>张维钰</t>
    <phoneticPr fontId="11" type="noConversion"/>
  </si>
  <si>
    <t>江永莉</t>
    <phoneticPr fontId="11" type="noConversion"/>
  </si>
  <si>
    <t>刘丁榕</t>
    <phoneticPr fontId="11" type="noConversion"/>
  </si>
  <si>
    <t>唐建玉</t>
    <phoneticPr fontId="11" type="noConversion"/>
  </si>
  <si>
    <t>柯凌英</t>
    <phoneticPr fontId="11" type="noConversion"/>
  </si>
  <si>
    <t>李瑶瑶</t>
    <phoneticPr fontId="11" type="noConversion"/>
  </si>
  <si>
    <t>詹榕媛</t>
    <phoneticPr fontId="11" type="noConversion"/>
  </si>
  <si>
    <t>王颖</t>
    <phoneticPr fontId="11" type="noConversion"/>
  </si>
  <si>
    <t>黎铖</t>
    <phoneticPr fontId="11" type="noConversion"/>
  </si>
  <si>
    <t>杨兰兰</t>
    <phoneticPr fontId="11" type="noConversion"/>
  </si>
  <si>
    <t>黄小露</t>
    <phoneticPr fontId="11" type="noConversion"/>
  </si>
  <si>
    <t>陈静</t>
    <phoneticPr fontId="11" type="noConversion"/>
  </si>
  <si>
    <t>郑晓婷</t>
    <phoneticPr fontId="11" type="noConversion"/>
  </si>
  <si>
    <t>林佳</t>
    <phoneticPr fontId="11" type="noConversion"/>
  </si>
  <si>
    <t>王沐寰</t>
    <phoneticPr fontId="11" type="noConversion"/>
  </si>
  <si>
    <t>刘雪玲</t>
    <phoneticPr fontId="11" type="noConversion"/>
  </si>
  <si>
    <t>林静</t>
    <phoneticPr fontId="11" type="noConversion"/>
  </si>
  <si>
    <t>陈起颂</t>
    <phoneticPr fontId="11" type="noConversion"/>
  </si>
  <si>
    <t>郑琳</t>
    <phoneticPr fontId="11" type="noConversion"/>
  </si>
  <si>
    <t>郑晨丹</t>
    <phoneticPr fontId="11" type="noConversion"/>
  </si>
  <si>
    <t>黄露娟</t>
    <phoneticPr fontId="11" type="noConversion"/>
  </si>
  <si>
    <t>林灵</t>
    <phoneticPr fontId="11" type="noConversion"/>
  </si>
  <si>
    <t>洪丽彬</t>
    <phoneticPr fontId="11" type="noConversion"/>
  </si>
  <si>
    <t>雷云</t>
    <phoneticPr fontId="11" type="noConversion"/>
  </si>
  <si>
    <t>2020年福建省地矿局所属事业单位公开招聘工作人员笔试成绩汇总表(2020年9月5日)</t>
    <phoneticPr fontId="4" type="noConversion"/>
  </si>
  <si>
    <t>笔试成绩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</si>
</sst>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;[Red]0"/>
  </numFmts>
  <fonts count="12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/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shrinkToFit="1"/>
    </xf>
    <xf numFmtId="0" fontId="9" fillId="0" borderId="0" xfId="0" applyFont="1" applyFill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</cellXfs>
  <cellStyles count="11">
    <cellStyle name="常规" xfId="0" builtinId="0"/>
    <cellStyle name="常规 2" xfId="1"/>
    <cellStyle name="常规 2 2" xfId="9"/>
    <cellStyle name="常规 3" xfId="2"/>
    <cellStyle name="常规 4" xfId="3"/>
    <cellStyle name="常规 4 2" xfId="10"/>
    <cellStyle name="常规 5" xfId="4"/>
    <cellStyle name="常规 6" xfId="5"/>
    <cellStyle name="常规 7" xfId="6"/>
    <cellStyle name="常规 8" xfId="7"/>
    <cellStyle name="常规 9" xfId="8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02"/>
  <sheetViews>
    <sheetView tabSelected="1" workbookViewId="0">
      <pane xSplit="1" ySplit="2" topLeftCell="B3" activePane="bottomRight" state="frozen"/>
      <selection pane="topRight" activeCell="C1" sqref="C1"/>
      <selection pane="bottomLeft" activeCell="A2" sqref="A2"/>
      <selection pane="bottomRight" activeCell="G2" sqref="G2"/>
    </sheetView>
  </sheetViews>
  <sheetFormatPr defaultRowHeight="13.5"/>
  <cols>
    <col min="1" max="1" width="5.5" style="4" bestFit="1" customWidth="1"/>
    <col min="2" max="2" width="17.25" style="12" bestFit="1" customWidth="1"/>
    <col min="3" max="3" width="7.625" style="4" hidden="1" customWidth="1"/>
    <col min="4" max="4" width="7.5" style="4" hidden="1" customWidth="1"/>
    <col min="5" max="5" width="7" style="4" hidden="1" customWidth="1"/>
    <col min="6" max="6" width="5.5" style="4" hidden="1" customWidth="1"/>
    <col min="7" max="7" width="24.25" style="4" customWidth="1"/>
    <col min="8" max="8" width="20.625" style="4" customWidth="1"/>
    <col min="9" max="11" width="0" style="4" hidden="1" customWidth="1"/>
    <col min="12" max="12" width="11.375" style="4" customWidth="1"/>
    <col min="13" max="13" width="9.75" style="4" hidden="1" customWidth="1"/>
    <col min="14" max="14" width="0" style="4" hidden="1" customWidth="1"/>
    <col min="15" max="16384" width="9" style="4"/>
  </cols>
  <sheetData>
    <row r="1" spans="1:14" ht="40.5" customHeight="1">
      <c r="A1" s="15" t="s">
        <v>222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4"/>
    </row>
    <row r="2" spans="1:14" s="8" customFormat="1" ht="27" customHeight="1">
      <c r="A2" s="3" t="s">
        <v>0</v>
      </c>
      <c r="B2" s="5" t="s">
        <v>6</v>
      </c>
      <c r="C2" s="3" t="s">
        <v>3</v>
      </c>
      <c r="D2" s="3" t="s">
        <v>4</v>
      </c>
      <c r="E2" s="3" t="s">
        <v>5</v>
      </c>
      <c r="F2" s="3" t="s">
        <v>1</v>
      </c>
      <c r="G2" s="3" t="s">
        <v>40</v>
      </c>
      <c r="H2" s="3" t="s">
        <v>2</v>
      </c>
      <c r="I2" s="6"/>
      <c r="J2" s="6"/>
      <c r="K2" s="6"/>
      <c r="L2" s="7" t="s">
        <v>223</v>
      </c>
      <c r="M2" s="7" t="s">
        <v>38</v>
      </c>
    </row>
    <row r="3" spans="1:14" s="10" customFormat="1" ht="15" customHeight="1">
      <c r="A3" s="1">
        <v>547</v>
      </c>
      <c r="B3" s="9">
        <v>201090502101907</v>
      </c>
      <c r="C3" s="2" t="s">
        <v>10</v>
      </c>
      <c r="D3" s="1">
        <v>1019</v>
      </c>
      <c r="E3" s="2" t="s">
        <v>14</v>
      </c>
      <c r="F3" s="11" t="s">
        <v>7</v>
      </c>
      <c r="G3" s="11" t="s">
        <v>39</v>
      </c>
      <c r="H3" s="11" t="s">
        <v>41</v>
      </c>
      <c r="I3" s="1" t="str">
        <f t="shared" ref="I3:I62" si="0">MID(B3,10,4)</f>
        <v>1019</v>
      </c>
      <c r="J3" s="1" t="str">
        <f t="shared" ref="J3:J33" si="1">MID(D3,3,2)</f>
        <v>19</v>
      </c>
      <c r="K3" s="1">
        <v>7</v>
      </c>
      <c r="L3" s="13">
        <v>59.4</v>
      </c>
      <c r="M3" s="13" t="s">
        <v>122</v>
      </c>
      <c r="N3" s="10" t="e">
        <f>IF(#REF!=M3,0)</f>
        <v>#REF!</v>
      </c>
    </row>
    <row r="4" spans="1:14" s="10" customFormat="1" ht="15" customHeight="1">
      <c r="A4" s="1">
        <v>548</v>
      </c>
      <c r="B4" s="9">
        <v>201090502101908</v>
      </c>
      <c r="C4" s="2" t="s">
        <v>10</v>
      </c>
      <c r="D4" s="1">
        <v>1019</v>
      </c>
      <c r="E4" s="2" t="s">
        <v>15</v>
      </c>
      <c r="F4" s="11" t="s">
        <v>8</v>
      </c>
      <c r="G4" s="11" t="s">
        <v>39</v>
      </c>
      <c r="H4" s="11" t="s">
        <v>41</v>
      </c>
      <c r="I4" s="1" t="str">
        <f t="shared" si="0"/>
        <v>1019</v>
      </c>
      <c r="J4" s="1" t="str">
        <f t="shared" si="1"/>
        <v>19</v>
      </c>
      <c r="K4" s="1">
        <v>8</v>
      </c>
      <c r="L4" s="13">
        <v>62</v>
      </c>
      <c r="M4" s="13" t="s">
        <v>123</v>
      </c>
      <c r="N4" s="10" t="e">
        <f>IF(#REF!=M4,0)</f>
        <v>#REF!</v>
      </c>
    </row>
    <row r="5" spans="1:14" s="10" customFormat="1" ht="15" customHeight="1">
      <c r="A5" s="1">
        <v>549</v>
      </c>
      <c r="B5" s="9">
        <v>201090502101909</v>
      </c>
      <c r="C5" s="2" t="s">
        <v>10</v>
      </c>
      <c r="D5" s="1">
        <v>1019</v>
      </c>
      <c r="E5" s="2" t="s">
        <v>16</v>
      </c>
      <c r="F5" s="11" t="s">
        <v>8</v>
      </c>
      <c r="G5" s="11" t="s">
        <v>39</v>
      </c>
      <c r="H5" s="11" t="s">
        <v>42</v>
      </c>
      <c r="I5" s="1" t="str">
        <f t="shared" si="0"/>
        <v>1019</v>
      </c>
      <c r="J5" s="1" t="str">
        <f t="shared" si="1"/>
        <v>19</v>
      </c>
      <c r="K5" s="1">
        <v>9</v>
      </c>
      <c r="L5" s="13">
        <v>59.1</v>
      </c>
      <c r="M5" s="13" t="s">
        <v>124</v>
      </c>
      <c r="N5" s="10" t="e">
        <f>IF(#REF!=M5,0)</f>
        <v>#REF!</v>
      </c>
    </row>
    <row r="6" spans="1:14" s="10" customFormat="1" ht="15" customHeight="1">
      <c r="A6" s="1">
        <v>550</v>
      </c>
      <c r="B6" s="9">
        <v>201090502101910</v>
      </c>
      <c r="C6" s="2" t="s">
        <v>10</v>
      </c>
      <c r="D6" s="1">
        <v>1019</v>
      </c>
      <c r="E6" s="2" t="s">
        <v>17</v>
      </c>
      <c r="F6" s="11" t="s">
        <v>8</v>
      </c>
      <c r="G6" s="11" t="s">
        <v>39</v>
      </c>
      <c r="H6" s="11" t="s">
        <v>43</v>
      </c>
      <c r="I6" s="1" t="str">
        <f t="shared" si="0"/>
        <v>1019</v>
      </c>
      <c r="J6" s="1" t="str">
        <f t="shared" si="1"/>
        <v>19</v>
      </c>
      <c r="K6" s="1">
        <v>10</v>
      </c>
      <c r="L6" s="13">
        <v>57</v>
      </c>
      <c r="M6" s="13" t="s">
        <v>125</v>
      </c>
      <c r="N6" s="10" t="e">
        <f>IF(#REF!=M6,0)</f>
        <v>#REF!</v>
      </c>
    </row>
    <row r="7" spans="1:14" s="10" customFormat="1" ht="15" customHeight="1">
      <c r="A7" s="1">
        <v>551</v>
      </c>
      <c r="B7" s="9">
        <v>201090502101911</v>
      </c>
      <c r="C7" s="2" t="s">
        <v>10</v>
      </c>
      <c r="D7" s="1">
        <v>1019</v>
      </c>
      <c r="E7" s="2" t="s">
        <v>18</v>
      </c>
      <c r="F7" s="11" t="s">
        <v>8</v>
      </c>
      <c r="G7" s="11" t="s">
        <v>39</v>
      </c>
      <c r="H7" s="11" t="s">
        <v>44</v>
      </c>
      <c r="I7" s="1" t="str">
        <f t="shared" si="0"/>
        <v>1019</v>
      </c>
      <c r="J7" s="1" t="str">
        <f t="shared" si="1"/>
        <v>19</v>
      </c>
      <c r="K7" s="1">
        <v>11</v>
      </c>
      <c r="L7" s="13">
        <v>58.3</v>
      </c>
      <c r="M7" s="13" t="s">
        <v>126</v>
      </c>
      <c r="N7" s="10" t="e">
        <f>IF(#REF!=M7,0)</f>
        <v>#REF!</v>
      </c>
    </row>
    <row r="8" spans="1:14" s="10" customFormat="1" ht="15" customHeight="1">
      <c r="A8" s="1">
        <v>552</v>
      </c>
      <c r="B8" s="9">
        <v>201090502101912</v>
      </c>
      <c r="C8" s="2" t="s">
        <v>10</v>
      </c>
      <c r="D8" s="1">
        <v>1019</v>
      </c>
      <c r="E8" s="2" t="s">
        <v>19</v>
      </c>
      <c r="F8" s="11" t="s">
        <v>7</v>
      </c>
      <c r="G8" s="11" t="s">
        <v>39</v>
      </c>
      <c r="H8" s="11" t="s">
        <v>44</v>
      </c>
      <c r="I8" s="1" t="str">
        <f t="shared" si="0"/>
        <v>1019</v>
      </c>
      <c r="J8" s="1" t="str">
        <f t="shared" si="1"/>
        <v>19</v>
      </c>
      <c r="K8" s="1">
        <v>12</v>
      </c>
      <c r="L8" s="13">
        <v>0</v>
      </c>
      <c r="M8" s="13" t="s">
        <v>127</v>
      </c>
      <c r="N8" s="10" t="e">
        <f>IF(#REF!=M8,0)</f>
        <v>#REF!</v>
      </c>
    </row>
    <row r="9" spans="1:14" s="10" customFormat="1" ht="15" customHeight="1">
      <c r="A9" s="1">
        <v>553</v>
      </c>
      <c r="B9" s="9">
        <v>201090502101913</v>
      </c>
      <c r="C9" s="2" t="s">
        <v>10</v>
      </c>
      <c r="D9" s="1">
        <v>1019</v>
      </c>
      <c r="E9" s="2" t="s">
        <v>20</v>
      </c>
      <c r="F9" s="11" t="s">
        <v>7</v>
      </c>
      <c r="G9" s="11" t="s">
        <v>39</v>
      </c>
      <c r="H9" s="11" t="s">
        <v>45</v>
      </c>
      <c r="I9" s="1" t="str">
        <f t="shared" si="0"/>
        <v>1019</v>
      </c>
      <c r="J9" s="1" t="str">
        <f t="shared" si="1"/>
        <v>19</v>
      </c>
      <c r="K9" s="1">
        <v>13</v>
      </c>
      <c r="L9" s="13">
        <v>59.6</v>
      </c>
      <c r="M9" s="13" t="s">
        <v>128</v>
      </c>
      <c r="N9" s="10" t="e">
        <f>IF(#REF!=M9,0)</f>
        <v>#REF!</v>
      </c>
    </row>
    <row r="10" spans="1:14" s="10" customFormat="1" ht="15" customHeight="1">
      <c r="A10" s="1">
        <v>554</v>
      </c>
      <c r="B10" s="9">
        <v>201090502101914</v>
      </c>
      <c r="C10" s="2" t="s">
        <v>10</v>
      </c>
      <c r="D10" s="1">
        <v>1019</v>
      </c>
      <c r="E10" s="2" t="s">
        <v>21</v>
      </c>
      <c r="F10" s="11" t="s">
        <v>7</v>
      </c>
      <c r="G10" s="11" t="s">
        <v>39</v>
      </c>
      <c r="H10" s="11" t="s">
        <v>46</v>
      </c>
      <c r="I10" s="1" t="str">
        <f t="shared" si="0"/>
        <v>1019</v>
      </c>
      <c r="J10" s="1" t="str">
        <f t="shared" si="1"/>
        <v>19</v>
      </c>
      <c r="K10" s="1">
        <v>14</v>
      </c>
      <c r="L10" s="13">
        <v>33.200000000000003</v>
      </c>
      <c r="M10" s="13" t="s">
        <v>129</v>
      </c>
      <c r="N10" s="10" t="e">
        <f>IF(#REF!=M10,0)</f>
        <v>#REF!</v>
      </c>
    </row>
    <row r="11" spans="1:14" s="10" customFormat="1" ht="15" customHeight="1">
      <c r="A11" s="1">
        <v>555</v>
      </c>
      <c r="B11" s="9">
        <v>201090502101915</v>
      </c>
      <c r="C11" s="2" t="s">
        <v>10</v>
      </c>
      <c r="D11" s="1">
        <v>1019</v>
      </c>
      <c r="E11" s="2" t="s">
        <v>22</v>
      </c>
      <c r="F11" s="11" t="s">
        <v>8</v>
      </c>
      <c r="G11" s="11" t="s">
        <v>39</v>
      </c>
      <c r="H11" s="11" t="s">
        <v>47</v>
      </c>
      <c r="I11" s="1" t="str">
        <f t="shared" si="0"/>
        <v>1019</v>
      </c>
      <c r="J11" s="1" t="str">
        <f t="shared" si="1"/>
        <v>19</v>
      </c>
      <c r="K11" s="1">
        <v>15</v>
      </c>
      <c r="L11" s="13">
        <v>58.7</v>
      </c>
      <c r="M11" s="13" t="s">
        <v>130</v>
      </c>
      <c r="N11" s="10" t="e">
        <f>IF(#REF!=M11,0)</f>
        <v>#REF!</v>
      </c>
    </row>
    <row r="12" spans="1:14" s="10" customFormat="1" ht="15" customHeight="1">
      <c r="A12" s="1">
        <v>556</v>
      </c>
      <c r="B12" s="9">
        <v>201090502101916</v>
      </c>
      <c r="C12" s="2" t="s">
        <v>10</v>
      </c>
      <c r="D12" s="1">
        <v>1019</v>
      </c>
      <c r="E12" s="2" t="s">
        <v>23</v>
      </c>
      <c r="F12" s="11" t="s">
        <v>8</v>
      </c>
      <c r="G12" s="11" t="s">
        <v>39</v>
      </c>
      <c r="H12" s="11" t="s">
        <v>48</v>
      </c>
      <c r="I12" s="1" t="str">
        <f t="shared" si="0"/>
        <v>1019</v>
      </c>
      <c r="J12" s="1" t="str">
        <f t="shared" si="1"/>
        <v>19</v>
      </c>
      <c r="K12" s="1">
        <v>16</v>
      </c>
      <c r="L12" s="13">
        <v>0</v>
      </c>
      <c r="M12" s="13" t="s">
        <v>131</v>
      </c>
      <c r="N12" s="10" t="e">
        <f>IF(#REF!=M12,0)</f>
        <v>#REF!</v>
      </c>
    </row>
    <row r="13" spans="1:14" s="10" customFormat="1" ht="15" customHeight="1">
      <c r="A13" s="1">
        <v>557</v>
      </c>
      <c r="B13" s="9">
        <v>201090502101917</v>
      </c>
      <c r="C13" s="2" t="s">
        <v>10</v>
      </c>
      <c r="D13" s="1">
        <v>1019</v>
      </c>
      <c r="E13" s="2" t="s">
        <v>24</v>
      </c>
      <c r="F13" s="11" t="s">
        <v>8</v>
      </c>
      <c r="G13" s="11" t="s">
        <v>39</v>
      </c>
      <c r="H13" s="11" t="s">
        <v>49</v>
      </c>
      <c r="I13" s="1" t="str">
        <f t="shared" si="0"/>
        <v>1019</v>
      </c>
      <c r="J13" s="1" t="str">
        <f t="shared" si="1"/>
        <v>19</v>
      </c>
      <c r="K13" s="1">
        <v>17</v>
      </c>
      <c r="L13" s="13">
        <v>0</v>
      </c>
      <c r="M13" s="13" t="s">
        <v>132</v>
      </c>
      <c r="N13" s="10" t="e">
        <f>IF(#REF!=M13,0)</f>
        <v>#REF!</v>
      </c>
    </row>
    <row r="14" spans="1:14" s="10" customFormat="1" ht="15" customHeight="1">
      <c r="A14" s="1">
        <v>558</v>
      </c>
      <c r="B14" s="9">
        <v>201090502101918</v>
      </c>
      <c r="C14" s="2" t="s">
        <v>10</v>
      </c>
      <c r="D14" s="1">
        <v>1019</v>
      </c>
      <c r="E14" s="2" t="s">
        <v>50</v>
      </c>
      <c r="F14" s="11" t="s">
        <v>8</v>
      </c>
      <c r="G14" s="11" t="s">
        <v>39</v>
      </c>
      <c r="H14" s="11" t="s">
        <v>51</v>
      </c>
      <c r="I14" s="1" t="str">
        <f t="shared" si="0"/>
        <v>1019</v>
      </c>
      <c r="J14" s="1" t="str">
        <f t="shared" si="1"/>
        <v>19</v>
      </c>
      <c r="K14" s="1">
        <v>18</v>
      </c>
      <c r="L14" s="13">
        <v>66.3</v>
      </c>
      <c r="M14" s="13" t="s">
        <v>133</v>
      </c>
      <c r="N14" s="10" t="e">
        <f>IF(#REF!=M14,0)</f>
        <v>#REF!</v>
      </c>
    </row>
    <row r="15" spans="1:14" s="10" customFormat="1" ht="15" customHeight="1">
      <c r="A15" s="1">
        <v>559</v>
      </c>
      <c r="B15" s="9">
        <v>201090502101919</v>
      </c>
      <c r="C15" s="2" t="s">
        <v>10</v>
      </c>
      <c r="D15" s="1">
        <v>1019</v>
      </c>
      <c r="E15" s="2" t="s">
        <v>52</v>
      </c>
      <c r="F15" s="11" t="s">
        <v>8</v>
      </c>
      <c r="G15" s="11" t="s">
        <v>39</v>
      </c>
      <c r="H15" s="11" t="s">
        <v>53</v>
      </c>
      <c r="I15" s="1" t="str">
        <f t="shared" si="0"/>
        <v>1019</v>
      </c>
      <c r="J15" s="1" t="str">
        <f t="shared" si="1"/>
        <v>19</v>
      </c>
      <c r="K15" s="1">
        <v>19</v>
      </c>
      <c r="L15" s="13">
        <v>56.5</v>
      </c>
      <c r="M15" s="13" t="s">
        <v>134</v>
      </c>
      <c r="N15" s="10" t="e">
        <f>IF(#REF!=M15,0)</f>
        <v>#REF!</v>
      </c>
    </row>
    <row r="16" spans="1:14" s="10" customFormat="1" ht="15" customHeight="1">
      <c r="A16" s="1">
        <v>560</v>
      </c>
      <c r="B16" s="9">
        <v>201090502101920</v>
      </c>
      <c r="C16" s="2" t="s">
        <v>10</v>
      </c>
      <c r="D16" s="1">
        <v>1019</v>
      </c>
      <c r="E16" s="2" t="s">
        <v>27</v>
      </c>
      <c r="F16" s="11" t="s">
        <v>8</v>
      </c>
      <c r="G16" s="11" t="s">
        <v>39</v>
      </c>
      <c r="H16" s="11" t="s">
        <v>53</v>
      </c>
      <c r="I16" s="1" t="str">
        <f t="shared" si="0"/>
        <v>1019</v>
      </c>
      <c r="J16" s="1" t="str">
        <f t="shared" si="1"/>
        <v>19</v>
      </c>
      <c r="K16" s="1">
        <v>20</v>
      </c>
      <c r="L16" s="13">
        <v>67.400000000000006</v>
      </c>
      <c r="M16" s="13" t="s">
        <v>135</v>
      </c>
      <c r="N16" s="10" t="e">
        <f>IF(#REF!=M16,0)</f>
        <v>#REF!</v>
      </c>
    </row>
    <row r="17" spans="1:14" s="10" customFormat="1" ht="15" customHeight="1">
      <c r="A17" s="1">
        <v>561</v>
      </c>
      <c r="B17" s="9">
        <v>201090502101921</v>
      </c>
      <c r="C17" s="2" t="s">
        <v>10</v>
      </c>
      <c r="D17" s="1">
        <v>1019</v>
      </c>
      <c r="E17" s="2" t="s">
        <v>28</v>
      </c>
      <c r="F17" s="11" t="s">
        <v>8</v>
      </c>
      <c r="G17" s="11" t="s">
        <v>39</v>
      </c>
      <c r="H17" s="11" t="s">
        <v>53</v>
      </c>
      <c r="I17" s="1" t="str">
        <f t="shared" si="0"/>
        <v>1019</v>
      </c>
      <c r="J17" s="1" t="str">
        <f t="shared" si="1"/>
        <v>19</v>
      </c>
      <c r="K17" s="1">
        <v>21</v>
      </c>
      <c r="L17" s="13">
        <v>50.8</v>
      </c>
      <c r="M17" s="13" t="s">
        <v>136</v>
      </c>
      <c r="N17" s="10" t="e">
        <f>IF(#REF!=M17,0)</f>
        <v>#REF!</v>
      </c>
    </row>
    <row r="18" spans="1:14" s="10" customFormat="1" ht="15" customHeight="1">
      <c r="A18" s="1">
        <v>562</v>
      </c>
      <c r="B18" s="9">
        <v>201090502101922</v>
      </c>
      <c r="C18" s="2" t="s">
        <v>10</v>
      </c>
      <c r="D18" s="1">
        <v>1019</v>
      </c>
      <c r="E18" s="2" t="s">
        <v>29</v>
      </c>
      <c r="F18" s="11" t="s">
        <v>7</v>
      </c>
      <c r="G18" s="11" t="s">
        <v>39</v>
      </c>
      <c r="H18" s="11" t="s">
        <v>54</v>
      </c>
      <c r="I18" s="1" t="str">
        <f t="shared" si="0"/>
        <v>1019</v>
      </c>
      <c r="J18" s="1" t="str">
        <f t="shared" si="1"/>
        <v>19</v>
      </c>
      <c r="K18" s="1">
        <v>22</v>
      </c>
      <c r="L18" s="13">
        <v>55.5</v>
      </c>
      <c r="M18" s="13" t="s">
        <v>137</v>
      </c>
      <c r="N18" s="10" t="e">
        <f>IF(#REF!=M18,0)</f>
        <v>#REF!</v>
      </c>
    </row>
    <row r="19" spans="1:14" s="10" customFormat="1" ht="15" customHeight="1">
      <c r="A19" s="1">
        <v>563</v>
      </c>
      <c r="B19" s="9">
        <v>201090502101923</v>
      </c>
      <c r="C19" s="2" t="s">
        <v>10</v>
      </c>
      <c r="D19" s="1">
        <v>1019</v>
      </c>
      <c r="E19" s="2" t="s">
        <v>30</v>
      </c>
      <c r="F19" s="11" t="s">
        <v>7</v>
      </c>
      <c r="G19" s="11" t="s">
        <v>39</v>
      </c>
      <c r="H19" s="11" t="s">
        <v>54</v>
      </c>
      <c r="I19" s="1" t="str">
        <f t="shared" si="0"/>
        <v>1019</v>
      </c>
      <c r="J19" s="1" t="str">
        <f t="shared" si="1"/>
        <v>19</v>
      </c>
      <c r="K19" s="1">
        <v>23</v>
      </c>
      <c r="L19" s="13">
        <v>58.4</v>
      </c>
      <c r="M19" s="13" t="s">
        <v>138</v>
      </c>
      <c r="N19" s="10" t="e">
        <f>IF(#REF!=M19,0)</f>
        <v>#REF!</v>
      </c>
    </row>
    <row r="20" spans="1:14" s="10" customFormat="1" ht="15" customHeight="1">
      <c r="A20" s="1">
        <v>564</v>
      </c>
      <c r="B20" s="9">
        <v>201090502101924</v>
      </c>
      <c r="C20" s="2" t="s">
        <v>10</v>
      </c>
      <c r="D20" s="1">
        <v>1019</v>
      </c>
      <c r="E20" s="2" t="s">
        <v>31</v>
      </c>
      <c r="F20" s="11" t="s">
        <v>8</v>
      </c>
      <c r="G20" s="11" t="s">
        <v>39</v>
      </c>
      <c r="H20" s="11" t="s">
        <v>55</v>
      </c>
      <c r="I20" s="1" t="str">
        <f t="shared" si="0"/>
        <v>1019</v>
      </c>
      <c r="J20" s="1" t="str">
        <f t="shared" si="1"/>
        <v>19</v>
      </c>
      <c r="K20" s="1">
        <v>24</v>
      </c>
      <c r="L20" s="13">
        <v>0</v>
      </c>
      <c r="M20" s="13" t="s">
        <v>139</v>
      </c>
      <c r="N20" s="10" t="e">
        <f>IF(#REF!=M20,0)</f>
        <v>#REF!</v>
      </c>
    </row>
    <row r="21" spans="1:14" s="10" customFormat="1" ht="15" customHeight="1">
      <c r="A21" s="1">
        <v>565</v>
      </c>
      <c r="B21" s="9">
        <v>201090502101925</v>
      </c>
      <c r="C21" s="2" t="s">
        <v>10</v>
      </c>
      <c r="D21" s="1">
        <v>1019</v>
      </c>
      <c r="E21" s="2" t="s">
        <v>32</v>
      </c>
      <c r="F21" s="11" t="s">
        <v>8</v>
      </c>
      <c r="G21" s="11" t="s">
        <v>39</v>
      </c>
      <c r="H21" s="11" t="s">
        <v>56</v>
      </c>
      <c r="I21" s="1" t="str">
        <f t="shared" si="0"/>
        <v>1019</v>
      </c>
      <c r="J21" s="1" t="str">
        <f t="shared" si="1"/>
        <v>19</v>
      </c>
      <c r="K21" s="1">
        <v>25</v>
      </c>
      <c r="L21" s="13">
        <v>0</v>
      </c>
      <c r="M21" s="13" t="s">
        <v>140</v>
      </c>
      <c r="N21" s="10" t="e">
        <f>IF(#REF!=M21,0)</f>
        <v>#REF!</v>
      </c>
    </row>
    <row r="22" spans="1:14" s="10" customFormat="1" ht="15" customHeight="1">
      <c r="A22" s="1">
        <v>566</v>
      </c>
      <c r="B22" s="9">
        <v>201090502101926</v>
      </c>
      <c r="C22" s="2" t="s">
        <v>10</v>
      </c>
      <c r="D22" s="1">
        <v>1019</v>
      </c>
      <c r="E22" s="2" t="s">
        <v>33</v>
      </c>
      <c r="F22" s="11" t="s">
        <v>8</v>
      </c>
      <c r="G22" s="11" t="s">
        <v>39</v>
      </c>
      <c r="H22" s="11" t="s">
        <v>57</v>
      </c>
      <c r="I22" s="1" t="str">
        <f t="shared" si="0"/>
        <v>1019</v>
      </c>
      <c r="J22" s="1" t="str">
        <f t="shared" si="1"/>
        <v>19</v>
      </c>
      <c r="K22" s="1">
        <v>26</v>
      </c>
      <c r="L22" s="13">
        <v>60.3</v>
      </c>
      <c r="M22" s="13" t="s">
        <v>141</v>
      </c>
      <c r="N22" s="10" t="e">
        <f>IF(#REF!=M22,0)</f>
        <v>#REF!</v>
      </c>
    </row>
    <row r="23" spans="1:14" s="10" customFormat="1" ht="15" customHeight="1">
      <c r="A23" s="1">
        <v>567</v>
      </c>
      <c r="B23" s="9">
        <v>201090502101927</v>
      </c>
      <c r="C23" s="2" t="s">
        <v>10</v>
      </c>
      <c r="D23" s="1">
        <v>1019</v>
      </c>
      <c r="E23" s="2" t="s">
        <v>34</v>
      </c>
      <c r="F23" s="11" t="s">
        <v>7</v>
      </c>
      <c r="G23" s="11" t="s">
        <v>39</v>
      </c>
      <c r="H23" s="11" t="s">
        <v>58</v>
      </c>
      <c r="I23" s="1" t="str">
        <f t="shared" si="0"/>
        <v>1019</v>
      </c>
      <c r="J23" s="1" t="str">
        <f t="shared" si="1"/>
        <v>19</v>
      </c>
      <c r="K23" s="1">
        <v>27</v>
      </c>
      <c r="L23" s="13">
        <v>0</v>
      </c>
      <c r="M23" s="13" t="s">
        <v>142</v>
      </c>
      <c r="N23" s="10" t="e">
        <f>IF(#REF!=M23,0)</f>
        <v>#REF!</v>
      </c>
    </row>
    <row r="24" spans="1:14" s="10" customFormat="1" ht="15" customHeight="1">
      <c r="A24" s="1">
        <v>568</v>
      </c>
      <c r="B24" s="9">
        <v>201090502101928</v>
      </c>
      <c r="C24" s="2" t="s">
        <v>10</v>
      </c>
      <c r="D24" s="1">
        <v>1019</v>
      </c>
      <c r="E24" s="2" t="s">
        <v>35</v>
      </c>
      <c r="F24" s="11" t="s">
        <v>8</v>
      </c>
      <c r="G24" s="11" t="s">
        <v>39</v>
      </c>
      <c r="H24" s="11" t="s">
        <v>59</v>
      </c>
      <c r="I24" s="1" t="str">
        <f t="shared" si="0"/>
        <v>1019</v>
      </c>
      <c r="J24" s="1" t="str">
        <f t="shared" si="1"/>
        <v>19</v>
      </c>
      <c r="K24" s="1">
        <v>28</v>
      </c>
      <c r="L24" s="13">
        <v>51.2</v>
      </c>
      <c r="M24" s="13" t="s">
        <v>143</v>
      </c>
      <c r="N24" s="10" t="e">
        <f>IF(#REF!=M24,0)</f>
        <v>#REF!</v>
      </c>
    </row>
    <row r="25" spans="1:14" s="10" customFormat="1" ht="15" customHeight="1">
      <c r="A25" s="1">
        <v>569</v>
      </c>
      <c r="B25" s="9">
        <v>201090502101929</v>
      </c>
      <c r="C25" s="2" t="s">
        <v>10</v>
      </c>
      <c r="D25" s="1">
        <v>1019</v>
      </c>
      <c r="E25" s="2" t="s">
        <v>36</v>
      </c>
      <c r="F25" s="11" t="s">
        <v>8</v>
      </c>
      <c r="G25" s="11" t="s">
        <v>39</v>
      </c>
      <c r="H25" s="11" t="s">
        <v>60</v>
      </c>
      <c r="I25" s="1" t="str">
        <f t="shared" si="0"/>
        <v>1019</v>
      </c>
      <c r="J25" s="1" t="str">
        <f t="shared" si="1"/>
        <v>19</v>
      </c>
      <c r="K25" s="1">
        <v>29</v>
      </c>
      <c r="L25" s="13">
        <v>55.3</v>
      </c>
      <c r="M25" s="13" t="s">
        <v>144</v>
      </c>
      <c r="N25" s="10" t="e">
        <f>IF(#REF!=M25,0)</f>
        <v>#REF!</v>
      </c>
    </row>
    <row r="26" spans="1:14" s="10" customFormat="1" ht="15" customHeight="1">
      <c r="A26" s="1">
        <v>570</v>
      </c>
      <c r="B26" s="9">
        <v>201090502101930</v>
      </c>
      <c r="C26" s="2" t="s">
        <v>10</v>
      </c>
      <c r="D26" s="1">
        <v>1019</v>
      </c>
      <c r="E26" s="2" t="s">
        <v>37</v>
      </c>
      <c r="F26" s="11" t="s">
        <v>8</v>
      </c>
      <c r="G26" s="11" t="s">
        <v>39</v>
      </c>
      <c r="H26" s="11" t="s">
        <v>61</v>
      </c>
      <c r="I26" s="1" t="str">
        <f t="shared" si="0"/>
        <v>1019</v>
      </c>
      <c r="J26" s="1" t="str">
        <f t="shared" si="1"/>
        <v>19</v>
      </c>
      <c r="K26" s="1">
        <v>30</v>
      </c>
      <c r="L26" s="13">
        <v>0</v>
      </c>
      <c r="M26" s="13" t="s">
        <v>145</v>
      </c>
      <c r="N26" s="10" t="e">
        <f>IF(#REF!=M26,0)</f>
        <v>#REF!</v>
      </c>
    </row>
    <row r="27" spans="1:14" s="10" customFormat="1" ht="15" customHeight="1">
      <c r="A27" s="1">
        <v>571</v>
      </c>
      <c r="B27" s="9">
        <v>201090502102001</v>
      </c>
      <c r="C27" s="2" t="s">
        <v>10</v>
      </c>
      <c r="D27" s="1">
        <v>1020</v>
      </c>
      <c r="E27" s="2" t="s">
        <v>62</v>
      </c>
      <c r="F27" s="11" t="s">
        <v>7</v>
      </c>
      <c r="G27" s="11" t="s">
        <v>39</v>
      </c>
      <c r="H27" s="11" t="s">
        <v>63</v>
      </c>
      <c r="I27" s="1" t="str">
        <f t="shared" si="0"/>
        <v>1020</v>
      </c>
      <c r="J27" s="1" t="str">
        <f t="shared" si="1"/>
        <v>20</v>
      </c>
      <c r="K27" s="1">
        <v>1</v>
      </c>
      <c r="L27" s="13">
        <v>59.6</v>
      </c>
      <c r="M27" s="13" t="s">
        <v>146</v>
      </c>
      <c r="N27" s="10" t="e">
        <f>IF(#REF!=M27,0)</f>
        <v>#REF!</v>
      </c>
    </row>
    <row r="28" spans="1:14" s="10" customFormat="1" ht="15" customHeight="1">
      <c r="A28" s="1">
        <v>572</v>
      </c>
      <c r="B28" s="9">
        <v>201090502102002</v>
      </c>
      <c r="C28" s="2" t="s">
        <v>10</v>
      </c>
      <c r="D28" s="1">
        <v>1020</v>
      </c>
      <c r="E28" s="2" t="s">
        <v>10</v>
      </c>
      <c r="F28" s="11" t="s">
        <v>8</v>
      </c>
      <c r="G28" s="11" t="s">
        <v>39</v>
      </c>
      <c r="H28" s="11" t="s">
        <v>64</v>
      </c>
      <c r="I28" s="1" t="str">
        <f t="shared" si="0"/>
        <v>1020</v>
      </c>
      <c r="J28" s="1" t="str">
        <f t="shared" si="1"/>
        <v>20</v>
      </c>
      <c r="K28" s="1">
        <v>2</v>
      </c>
      <c r="L28" s="13">
        <v>0</v>
      </c>
      <c r="M28" s="13" t="s">
        <v>147</v>
      </c>
      <c r="N28" s="10" t="e">
        <f>IF(#REF!=M28,0)</f>
        <v>#REF!</v>
      </c>
    </row>
    <row r="29" spans="1:14" s="10" customFormat="1" ht="15" customHeight="1">
      <c r="A29" s="1">
        <v>573</v>
      </c>
      <c r="B29" s="9">
        <v>201090502102003</v>
      </c>
      <c r="C29" s="2" t="s">
        <v>10</v>
      </c>
      <c r="D29" s="1">
        <v>1020</v>
      </c>
      <c r="E29" s="2" t="s">
        <v>11</v>
      </c>
      <c r="F29" s="11" t="s">
        <v>8</v>
      </c>
      <c r="G29" s="11" t="s">
        <v>39</v>
      </c>
      <c r="H29" s="11" t="s">
        <v>65</v>
      </c>
      <c r="I29" s="1" t="str">
        <f t="shared" si="0"/>
        <v>1020</v>
      </c>
      <c r="J29" s="1" t="str">
        <f t="shared" si="1"/>
        <v>20</v>
      </c>
      <c r="K29" s="1">
        <v>3</v>
      </c>
      <c r="L29" s="13">
        <v>47.2</v>
      </c>
      <c r="M29" s="13" t="s">
        <v>148</v>
      </c>
      <c r="N29" s="10" t="e">
        <f>IF(#REF!=M29,0)</f>
        <v>#REF!</v>
      </c>
    </row>
    <row r="30" spans="1:14" s="10" customFormat="1" ht="15" customHeight="1">
      <c r="A30" s="1">
        <v>574</v>
      </c>
      <c r="B30" s="9">
        <v>201090502102004</v>
      </c>
      <c r="C30" s="2" t="s">
        <v>10</v>
      </c>
      <c r="D30" s="1">
        <v>1020</v>
      </c>
      <c r="E30" s="2" t="s">
        <v>9</v>
      </c>
      <c r="F30" s="11" t="s">
        <v>7</v>
      </c>
      <c r="G30" s="11" t="s">
        <v>39</v>
      </c>
      <c r="H30" s="11" t="s">
        <v>66</v>
      </c>
      <c r="I30" s="1" t="str">
        <f t="shared" si="0"/>
        <v>1020</v>
      </c>
      <c r="J30" s="1" t="str">
        <f t="shared" si="1"/>
        <v>20</v>
      </c>
      <c r="K30" s="1">
        <v>4</v>
      </c>
      <c r="L30" s="13">
        <v>54.4</v>
      </c>
      <c r="M30" s="13" t="s">
        <v>149</v>
      </c>
      <c r="N30" s="10" t="e">
        <f>IF(#REF!=M30,0)</f>
        <v>#REF!</v>
      </c>
    </row>
    <row r="31" spans="1:14" s="10" customFormat="1" ht="15" customHeight="1">
      <c r="A31" s="1">
        <v>575</v>
      </c>
      <c r="B31" s="9">
        <v>201090502102005</v>
      </c>
      <c r="C31" s="2" t="s">
        <v>10</v>
      </c>
      <c r="D31" s="1">
        <v>1020</v>
      </c>
      <c r="E31" s="2" t="s">
        <v>12</v>
      </c>
      <c r="F31" s="11" t="s">
        <v>7</v>
      </c>
      <c r="G31" s="11" t="s">
        <v>39</v>
      </c>
      <c r="H31" s="11" t="s">
        <v>67</v>
      </c>
      <c r="I31" s="1" t="str">
        <f t="shared" si="0"/>
        <v>1020</v>
      </c>
      <c r="J31" s="1" t="str">
        <f t="shared" si="1"/>
        <v>20</v>
      </c>
      <c r="K31" s="1">
        <v>5</v>
      </c>
      <c r="L31" s="13">
        <v>60.3</v>
      </c>
      <c r="M31" s="13" t="s">
        <v>150</v>
      </c>
      <c r="N31" s="10" t="e">
        <f>IF(#REF!=M31,0)</f>
        <v>#REF!</v>
      </c>
    </row>
    <row r="32" spans="1:14" s="10" customFormat="1" ht="15" customHeight="1">
      <c r="A32" s="1">
        <v>576</v>
      </c>
      <c r="B32" s="9">
        <v>201090502102006</v>
      </c>
      <c r="C32" s="2" t="s">
        <v>10</v>
      </c>
      <c r="D32" s="1">
        <v>1020</v>
      </c>
      <c r="E32" s="2" t="s">
        <v>13</v>
      </c>
      <c r="F32" s="11" t="s">
        <v>7</v>
      </c>
      <c r="G32" s="11" t="s">
        <v>39</v>
      </c>
      <c r="H32" s="11" t="s">
        <v>68</v>
      </c>
      <c r="I32" s="1" t="str">
        <f t="shared" si="0"/>
        <v>1020</v>
      </c>
      <c r="J32" s="1" t="str">
        <f t="shared" si="1"/>
        <v>20</v>
      </c>
      <c r="K32" s="1">
        <v>6</v>
      </c>
      <c r="L32" s="13">
        <v>64.3</v>
      </c>
      <c r="M32" s="13" t="s">
        <v>151</v>
      </c>
      <c r="N32" s="10" t="e">
        <f>IF(#REF!=M32,0)</f>
        <v>#REF!</v>
      </c>
    </row>
    <row r="33" spans="1:14" s="10" customFormat="1" ht="15" customHeight="1">
      <c r="A33" s="1">
        <v>577</v>
      </c>
      <c r="B33" s="9">
        <v>201090502102007</v>
      </c>
      <c r="C33" s="2" t="s">
        <v>10</v>
      </c>
      <c r="D33" s="1">
        <v>1020</v>
      </c>
      <c r="E33" s="2" t="s">
        <v>14</v>
      </c>
      <c r="F33" s="11" t="s">
        <v>7</v>
      </c>
      <c r="G33" s="11" t="s">
        <v>39</v>
      </c>
      <c r="H33" s="11" t="s">
        <v>69</v>
      </c>
      <c r="I33" s="1" t="str">
        <f t="shared" si="0"/>
        <v>1020</v>
      </c>
      <c r="J33" s="1" t="str">
        <f t="shared" si="1"/>
        <v>20</v>
      </c>
      <c r="K33" s="1">
        <v>7</v>
      </c>
      <c r="L33" s="13">
        <v>53.1</v>
      </c>
      <c r="M33" s="13" t="s">
        <v>152</v>
      </c>
      <c r="N33" s="10" t="e">
        <f>IF(#REF!=M33,0)</f>
        <v>#REF!</v>
      </c>
    </row>
    <row r="34" spans="1:14" s="10" customFormat="1" ht="15" customHeight="1">
      <c r="A34" s="1">
        <v>578</v>
      </c>
      <c r="B34" s="9">
        <v>201090502102008</v>
      </c>
      <c r="C34" s="2" t="s">
        <v>10</v>
      </c>
      <c r="D34" s="1">
        <v>1020</v>
      </c>
      <c r="E34" s="2" t="s">
        <v>15</v>
      </c>
      <c r="F34" s="11" t="s">
        <v>7</v>
      </c>
      <c r="G34" s="11" t="s">
        <v>39</v>
      </c>
      <c r="H34" s="11" t="s">
        <v>70</v>
      </c>
      <c r="I34" s="1" t="str">
        <f t="shared" si="0"/>
        <v>1020</v>
      </c>
      <c r="J34" s="1" t="str">
        <f t="shared" ref="J34:J97" si="2">MID(D34,3,2)</f>
        <v>20</v>
      </c>
      <c r="K34" s="1">
        <v>8</v>
      </c>
      <c r="L34" s="13">
        <v>0</v>
      </c>
      <c r="M34" s="13" t="s">
        <v>153</v>
      </c>
      <c r="N34" s="10" t="e">
        <f>IF(#REF!=M34,0)</f>
        <v>#REF!</v>
      </c>
    </row>
    <row r="35" spans="1:14" s="10" customFormat="1" ht="15" customHeight="1">
      <c r="A35" s="1">
        <v>579</v>
      </c>
      <c r="B35" s="9">
        <v>201090502102009</v>
      </c>
      <c r="C35" s="2" t="s">
        <v>10</v>
      </c>
      <c r="D35" s="1">
        <v>1020</v>
      </c>
      <c r="E35" s="2" t="s">
        <v>16</v>
      </c>
      <c r="F35" s="11" t="s">
        <v>7</v>
      </c>
      <c r="G35" s="11" t="s">
        <v>39</v>
      </c>
      <c r="H35" s="11" t="s">
        <v>71</v>
      </c>
      <c r="I35" s="1" t="str">
        <f t="shared" si="0"/>
        <v>1020</v>
      </c>
      <c r="J35" s="1" t="str">
        <f t="shared" si="2"/>
        <v>20</v>
      </c>
      <c r="K35" s="1">
        <v>9</v>
      </c>
      <c r="L35" s="13">
        <v>0</v>
      </c>
      <c r="M35" s="13" t="s">
        <v>154</v>
      </c>
      <c r="N35" s="10" t="e">
        <f>IF(#REF!=M35,0)</f>
        <v>#REF!</v>
      </c>
    </row>
    <row r="36" spans="1:14" s="10" customFormat="1" ht="15" customHeight="1">
      <c r="A36" s="1">
        <v>580</v>
      </c>
      <c r="B36" s="9">
        <v>201090502102010</v>
      </c>
      <c r="C36" s="2" t="s">
        <v>10</v>
      </c>
      <c r="D36" s="1">
        <v>1020</v>
      </c>
      <c r="E36" s="2" t="s">
        <v>17</v>
      </c>
      <c r="F36" s="11" t="s">
        <v>7</v>
      </c>
      <c r="G36" s="11" t="s">
        <v>39</v>
      </c>
      <c r="H36" s="11" t="s">
        <v>72</v>
      </c>
      <c r="I36" s="1" t="str">
        <f t="shared" si="0"/>
        <v>1020</v>
      </c>
      <c r="J36" s="1" t="str">
        <f t="shared" si="2"/>
        <v>20</v>
      </c>
      <c r="K36" s="1">
        <v>10</v>
      </c>
      <c r="L36" s="13">
        <v>55.2</v>
      </c>
      <c r="M36" s="13" t="s">
        <v>155</v>
      </c>
      <c r="N36" s="10" t="e">
        <f>IF(#REF!=M36,0)</f>
        <v>#REF!</v>
      </c>
    </row>
    <row r="37" spans="1:14" s="10" customFormat="1" ht="15" customHeight="1">
      <c r="A37" s="1">
        <v>581</v>
      </c>
      <c r="B37" s="9">
        <v>201090502102011</v>
      </c>
      <c r="C37" s="2" t="s">
        <v>10</v>
      </c>
      <c r="D37" s="1">
        <v>1020</v>
      </c>
      <c r="E37" s="2" t="s">
        <v>18</v>
      </c>
      <c r="F37" s="11" t="s">
        <v>7</v>
      </c>
      <c r="G37" s="11" t="s">
        <v>39</v>
      </c>
      <c r="H37" s="11" t="s">
        <v>73</v>
      </c>
      <c r="I37" s="1" t="str">
        <f t="shared" si="0"/>
        <v>1020</v>
      </c>
      <c r="J37" s="1" t="str">
        <f t="shared" si="2"/>
        <v>20</v>
      </c>
      <c r="K37" s="1">
        <v>11</v>
      </c>
      <c r="L37" s="13">
        <v>56.1</v>
      </c>
      <c r="M37" s="13" t="s">
        <v>156</v>
      </c>
      <c r="N37" s="10" t="e">
        <f>IF(#REF!=M37,0)</f>
        <v>#REF!</v>
      </c>
    </row>
    <row r="38" spans="1:14" s="10" customFormat="1" ht="15" customHeight="1">
      <c r="A38" s="1">
        <v>582</v>
      </c>
      <c r="B38" s="9">
        <v>201090502102012</v>
      </c>
      <c r="C38" s="2" t="s">
        <v>10</v>
      </c>
      <c r="D38" s="1">
        <v>1020</v>
      </c>
      <c r="E38" s="2" t="s">
        <v>19</v>
      </c>
      <c r="F38" s="11" t="s">
        <v>7</v>
      </c>
      <c r="G38" s="11" t="s">
        <v>39</v>
      </c>
      <c r="H38" s="11" t="s">
        <v>74</v>
      </c>
      <c r="I38" s="1" t="str">
        <f t="shared" si="0"/>
        <v>1020</v>
      </c>
      <c r="J38" s="1" t="str">
        <f t="shared" si="2"/>
        <v>20</v>
      </c>
      <c r="K38" s="1">
        <v>12</v>
      </c>
      <c r="L38" s="13">
        <v>41.3</v>
      </c>
      <c r="M38" s="13" t="s">
        <v>157</v>
      </c>
      <c r="N38" s="10" t="e">
        <f>IF(#REF!=M38,0)</f>
        <v>#REF!</v>
      </c>
    </row>
    <row r="39" spans="1:14" s="10" customFormat="1" ht="15" customHeight="1">
      <c r="A39" s="1">
        <v>583</v>
      </c>
      <c r="B39" s="9">
        <v>201090502102013</v>
      </c>
      <c r="C39" s="2" t="s">
        <v>10</v>
      </c>
      <c r="D39" s="1">
        <v>1020</v>
      </c>
      <c r="E39" s="2" t="s">
        <v>20</v>
      </c>
      <c r="F39" s="11" t="s">
        <v>7</v>
      </c>
      <c r="G39" s="11" t="s">
        <v>39</v>
      </c>
      <c r="H39" s="11" t="s">
        <v>75</v>
      </c>
      <c r="I39" s="1" t="str">
        <f t="shared" si="0"/>
        <v>1020</v>
      </c>
      <c r="J39" s="1" t="str">
        <f t="shared" si="2"/>
        <v>20</v>
      </c>
      <c r="K39" s="1">
        <v>13</v>
      </c>
      <c r="L39" s="13">
        <v>33.799999999999997</v>
      </c>
      <c r="M39" s="13" t="s">
        <v>158</v>
      </c>
      <c r="N39" s="10" t="e">
        <f>IF(#REF!=M39,0)</f>
        <v>#REF!</v>
      </c>
    </row>
    <row r="40" spans="1:14" s="10" customFormat="1" ht="15" customHeight="1">
      <c r="A40" s="1">
        <v>584</v>
      </c>
      <c r="B40" s="9">
        <v>201090502102014</v>
      </c>
      <c r="C40" s="2" t="s">
        <v>10</v>
      </c>
      <c r="D40" s="1">
        <v>1020</v>
      </c>
      <c r="E40" s="2" t="s">
        <v>21</v>
      </c>
      <c r="F40" s="11" t="s">
        <v>7</v>
      </c>
      <c r="G40" s="11" t="s">
        <v>39</v>
      </c>
      <c r="H40" s="11" t="s">
        <v>76</v>
      </c>
      <c r="I40" s="1" t="str">
        <f t="shared" si="0"/>
        <v>1020</v>
      </c>
      <c r="J40" s="1" t="str">
        <f t="shared" si="2"/>
        <v>20</v>
      </c>
      <c r="K40" s="1">
        <v>14</v>
      </c>
      <c r="L40" s="13">
        <v>67.5</v>
      </c>
      <c r="M40" s="13" t="s">
        <v>159</v>
      </c>
      <c r="N40" s="10" t="e">
        <f>IF(#REF!=M40,0)</f>
        <v>#REF!</v>
      </c>
    </row>
    <row r="41" spans="1:14" s="10" customFormat="1" ht="15" customHeight="1">
      <c r="A41" s="1">
        <v>585</v>
      </c>
      <c r="B41" s="9">
        <v>201090502102015</v>
      </c>
      <c r="C41" s="2" t="s">
        <v>10</v>
      </c>
      <c r="D41" s="1">
        <v>1020</v>
      </c>
      <c r="E41" s="2" t="s">
        <v>22</v>
      </c>
      <c r="F41" s="11" t="s">
        <v>7</v>
      </c>
      <c r="G41" s="11" t="s">
        <v>39</v>
      </c>
      <c r="H41" s="11" t="s">
        <v>77</v>
      </c>
      <c r="I41" s="1" t="str">
        <f t="shared" si="0"/>
        <v>1020</v>
      </c>
      <c r="J41" s="1" t="str">
        <f t="shared" si="2"/>
        <v>20</v>
      </c>
      <c r="K41" s="1">
        <v>15</v>
      </c>
      <c r="L41" s="13">
        <v>49.8</v>
      </c>
      <c r="M41" s="13" t="s">
        <v>160</v>
      </c>
      <c r="N41" s="10" t="e">
        <f>IF(#REF!=M41,0)</f>
        <v>#REF!</v>
      </c>
    </row>
    <row r="42" spans="1:14" s="10" customFormat="1" ht="15" customHeight="1">
      <c r="A42" s="1">
        <v>586</v>
      </c>
      <c r="B42" s="9">
        <v>201090502102016</v>
      </c>
      <c r="C42" s="2" t="s">
        <v>10</v>
      </c>
      <c r="D42" s="1">
        <v>1020</v>
      </c>
      <c r="E42" s="2" t="s">
        <v>23</v>
      </c>
      <c r="F42" s="11" t="s">
        <v>7</v>
      </c>
      <c r="G42" s="11" t="s">
        <v>39</v>
      </c>
      <c r="H42" s="11" t="s">
        <v>78</v>
      </c>
      <c r="I42" s="1" t="str">
        <f t="shared" si="0"/>
        <v>1020</v>
      </c>
      <c r="J42" s="1" t="str">
        <f t="shared" si="2"/>
        <v>20</v>
      </c>
      <c r="K42" s="1">
        <v>16</v>
      </c>
      <c r="L42" s="13">
        <v>52.8</v>
      </c>
      <c r="M42" s="13" t="s">
        <v>161</v>
      </c>
      <c r="N42" s="10" t="e">
        <f>IF(#REF!=M42,0)</f>
        <v>#REF!</v>
      </c>
    </row>
    <row r="43" spans="1:14" s="10" customFormat="1" ht="15" customHeight="1">
      <c r="A43" s="1">
        <v>587</v>
      </c>
      <c r="B43" s="9">
        <v>201090502102017</v>
      </c>
      <c r="C43" s="2" t="s">
        <v>10</v>
      </c>
      <c r="D43" s="1">
        <v>1020</v>
      </c>
      <c r="E43" s="2" t="s">
        <v>24</v>
      </c>
      <c r="F43" s="11" t="s">
        <v>7</v>
      </c>
      <c r="G43" s="11" t="s">
        <v>39</v>
      </c>
      <c r="H43" s="11" t="s">
        <v>79</v>
      </c>
      <c r="I43" s="1" t="str">
        <f t="shared" si="0"/>
        <v>1020</v>
      </c>
      <c r="J43" s="1" t="str">
        <f t="shared" si="2"/>
        <v>20</v>
      </c>
      <c r="K43" s="1">
        <v>17</v>
      </c>
      <c r="L43" s="13">
        <v>55</v>
      </c>
      <c r="M43" s="13" t="s">
        <v>162</v>
      </c>
      <c r="N43" s="10" t="e">
        <f>IF(#REF!=M43,0)</f>
        <v>#REF!</v>
      </c>
    </row>
    <row r="44" spans="1:14" s="10" customFormat="1" ht="15" customHeight="1">
      <c r="A44" s="1">
        <v>588</v>
      </c>
      <c r="B44" s="9">
        <v>201090502102018</v>
      </c>
      <c r="C44" s="2" t="s">
        <v>10</v>
      </c>
      <c r="D44" s="1">
        <v>1020</v>
      </c>
      <c r="E44" s="2" t="s">
        <v>25</v>
      </c>
      <c r="F44" s="11" t="s">
        <v>7</v>
      </c>
      <c r="G44" s="11" t="s">
        <v>39</v>
      </c>
      <c r="H44" s="11" t="s">
        <v>80</v>
      </c>
      <c r="I44" s="1" t="str">
        <f t="shared" si="0"/>
        <v>1020</v>
      </c>
      <c r="J44" s="1" t="str">
        <f t="shared" si="2"/>
        <v>20</v>
      </c>
      <c r="K44" s="1">
        <v>18</v>
      </c>
      <c r="L44" s="13">
        <v>0</v>
      </c>
      <c r="M44" s="13" t="s">
        <v>163</v>
      </c>
      <c r="N44" s="10" t="e">
        <f>IF(#REF!=M44,0)</f>
        <v>#REF!</v>
      </c>
    </row>
    <row r="45" spans="1:14" s="10" customFormat="1" ht="15" customHeight="1">
      <c r="A45" s="1">
        <v>589</v>
      </c>
      <c r="B45" s="9">
        <v>201090502102019</v>
      </c>
      <c r="C45" s="2" t="s">
        <v>10</v>
      </c>
      <c r="D45" s="1">
        <v>1020</v>
      </c>
      <c r="E45" s="2" t="s">
        <v>26</v>
      </c>
      <c r="F45" s="11" t="s">
        <v>7</v>
      </c>
      <c r="G45" s="11" t="s">
        <v>39</v>
      </c>
      <c r="H45" s="11" t="s">
        <v>81</v>
      </c>
      <c r="I45" s="1" t="str">
        <f t="shared" si="0"/>
        <v>1020</v>
      </c>
      <c r="J45" s="1" t="str">
        <f t="shared" si="2"/>
        <v>20</v>
      </c>
      <c r="K45" s="1">
        <v>19</v>
      </c>
      <c r="L45" s="13">
        <v>58.9</v>
      </c>
      <c r="M45" s="13" t="s">
        <v>164</v>
      </c>
      <c r="N45" s="10" t="e">
        <f>IF(#REF!=M45,0)</f>
        <v>#REF!</v>
      </c>
    </row>
    <row r="46" spans="1:14" s="10" customFormat="1" ht="15" customHeight="1">
      <c r="A46" s="1">
        <v>590</v>
      </c>
      <c r="B46" s="9">
        <v>201090502102020</v>
      </c>
      <c r="C46" s="2" t="s">
        <v>10</v>
      </c>
      <c r="D46" s="1">
        <v>1020</v>
      </c>
      <c r="E46" s="2" t="s">
        <v>27</v>
      </c>
      <c r="F46" s="11" t="s">
        <v>7</v>
      </c>
      <c r="G46" s="11" t="s">
        <v>39</v>
      </c>
      <c r="H46" s="11" t="s">
        <v>82</v>
      </c>
      <c r="I46" s="1" t="str">
        <f t="shared" si="0"/>
        <v>1020</v>
      </c>
      <c r="J46" s="1" t="str">
        <f t="shared" si="2"/>
        <v>20</v>
      </c>
      <c r="K46" s="1">
        <v>20</v>
      </c>
      <c r="L46" s="13">
        <v>65.8</v>
      </c>
      <c r="M46" s="13" t="s">
        <v>165</v>
      </c>
      <c r="N46" s="10" t="e">
        <f>IF(#REF!=M46,0)</f>
        <v>#REF!</v>
      </c>
    </row>
    <row r="47" spans="1:14" s="10" customFormat="1" ht="15" customHeight="1">
      <c r="A47" s="1">
        <v>591</v>
      </c>
      <c r="B47" s="9">
        <v>201090502102021</v>
      </c>
      <c r="C47" s="2" t="s">
        <v>10</v>
      </c>
      <c r="D47" s="1">
        <v>1020</v>
      </c>
      <c r="E47" s="2" t="s">
        <v>28</v>
      </c>
      <c r="F47" s="11" t="s">
        <v>8</v>
      </c>
      <c r="G47" s="11" t="s">
        <v>39</v>
      </c>
      <c r="H47" s="11" t="s">
        <v>82</v>
      </c>
      <c r="I47" s="1" t="str">
        <f t="shared" si="0"/>
        <v>1020</v>
      </c>
      <c r="J47" s="1" t="str">
        <f t="shared" si="2"/>
        <v>20</v>
      </c>
      <c r="K47" s="1">
        <v>21</v>
      </c>
      <c r="L47" s="13">
        <v>0</v>
      </c>
      <c r="M47" s="13" t="s">
        <v>166</v>
      </c>
      <c r="N47" s="10" t="e">
        <f>IF(#REF!=M47,0)</f>
        <v>#REF!</v>
      </c>
    </row>
    <row r="48" spans="1:14" s="10" customFormat="1" ht="15" customHeight="1">
      <c r="A48" s="1">
        <v>592</v>
      </c>
      <c r="B48" s="9">
        <v>201090502102022</v>
      </c>
      <c r="C48" s="2" t="s">
        <v>10</v>
      </c>
      <c r="D48" s="1">
        <v>1020</v>
      </c>
      <c r="E48" s="2" t="s">
        <v>29</v>
      </c>
      <c r="F48" s="11" t="s">
        <v>8</v>
      </c>
      <c r="G48" s="11" t="s">
        <v>39</v>
      </c>
      <c r="H48" s="11" t="s">
        <v>82</v>
      </c>
      <c r="I48" s="1" t="str">
        <f t="shared" si="0"/>
        <v>1020</v>
      </c>
      <c r="J48" s="1" t="str">
        <f t="shared" si="2"/>
        <v>20</v>
      </c>
      <c r="K48" s="1">
        <v>22</v>
      </c>
      <c r="L48" s="13">
        <v>0</v>
      </c>
      <c r="M48" s="13" t="s">
        <v>167</v>
      </c>
      <c r="N48" s="10" t="e">
        <f>IF(#REF!=M48,0)</f>
        <v>#REF!</v>
      </c>
    </row>
    <row r="49" spans="1:14" s="10" customFormat="1" ht="15" customHeight="1">
      <c r="A49" s="1">
        <v>593</v>
      </c>
      <c r="B49" s="9">
        <v>201090502102023</v>
      </c>
      <c r="C49" s="2" t="s">
        <v>10</v>
      </c>
      <c r="D49" s="1">
        <v>1020</v>
      </c>
      <c r="E49" s="2" t="s">
        <v>30</v>
      </c>
      <c r="F49" s="11" t="s">
        <v>8</v>
      </c>
      <c r="G49" s="11" t="s">
        <v>39</v>
      </c>
      <c r="H49" s="11" t="s">
        <v>83</v>
      </c>
      <c r="I49" s="1" t="str">
        <f t="shared" si="0"/>
        <v>1020</v>
      </c>
      <c r="J49" s="1" t="str">
        <f t="shared" si="2"/>
        <v>20</v>
      </c>
      <c r="K49" s="1">
        <v>23</v>
      </c>
      <c r="L49" s="13">
        <v>0</v>
      </c>
      <c r="M49" s="13" t="s">
        <v>168</v>
      </c>
      <c r="N49" s="10" t="e">
        <f>IF(#REF!=M49,0)</f>
        <v>#REF!</v>
      </c>
    </row>
    <row r="50" spans="1:14" s="10" customFormat="1" ht="15" customHeight="1">
      <c r="A50" s="1">
        <v>594</v>
      </c>
      <c r="B50" s="9">
        <v>201090502102024</v>
      </c>
      <c r="C50" s="2" t="s">
        <v>10</v>
      </c>
      <c r="D50" s="1">
        <v>1020</v>
      </c>
      <c r="E50" s="2" t="s">
        <v>31</v>
      </c>
      <c r="F50" s="11" t="s">
        <v>8</v>
      </c>
      <c r="G50" s="11" t="s">
        <v>39</v>
      </c>
      <c r="H50" s="11" t="s">
        <v>84</v>
      </c>
      <c r="I50" s="1" t="str">
        <f t="shared" si="0"/>
        <v>1020</v>
      </c>
      <c r="J50" s="1" t="str">
        <f t="shared" si="2"/>
        <v>20</v>
      </c>
      <c r="K50" s="1">
        <v>24</v>
      </c>
      <c r="L50" s="13">
        <v>0</v>
      </c>
      <c r="M50" s="13" t="s">
        <v>169</v>
      </c>
      <c r="N50" s="10" t="e">
        <f>IF(#REF!=M50,0)</f>
        <v>#REF!</v>
      </c>
    </row>
    <row r="51" spans="1:14" s="10" customFormat="1" ht="15" customHeight="1">
      <c r="A51" s="1">
        <v>595</v>
      </c>
      <c r="B51" s="9">
        <v>201090502102025</v>
      </c>
      <c r="C51" s="2" t="s">
        <v>10</v>
      </c>
      <c r="D51" s="1">
        <v>1020</v>
      </c>
      <c r="E51" s="2" t="s">
        <v>32</v>
      </c>
      <c r="F51" s="11" t="s">
        <v>7</v>
      </c>
      <c r="G51" s="11" t="s">
        <v>39</v>
      </c>
      <c r="H51" s="11" t="s">
        <v>85</v>
      </c>
      <c r="I51" s="1" t="str">
        <f t="shared" si="0"/>
        <v>1020</v>
      </c>
      <c r="J51" s="1" t="str">
        <f t="shared" si="2"/>
        <v>20</v>
      </c>
      <c r="K51" s="1">
        <v>25</v>
      </c>
      <c r="L51" s="13">
        <v>50.1</v>
      </c>
      <c r="M51" s="13" t="s">
        <v>170</v>
      </c>
      <c r="N51" s="10" t="e">
        <f>IF(#REF!=M51,0)</f>
        <v>#REF!</v>
      </c>
    </row>
    <row r="52" spans="1:14" s="10" customFormat="1" ht="15" customHeight="1">
      <c r="A52" s="1">
        <v>596</v>
      </c>
      <c r="B52" s="9">
        <v>201090502102026</v>
      </c>
      <c r="C52" s="2" t="s">
        <v>10</v>
      </c>
      <c r="D52" s="1">
        <v>1020</v>
      </c>
      <c r="E52" s="2" t="s">
        <v>33</v>
      </c>
      <c r="F52" s="11" t="s">
        <v>7</v>
      </c>
      <c r="G52" s="11" t="s">
        <v>39</v>
      </c>
      <c r="H52" s="11" t="s">
        <v>86</v>
      </c>
      <c r="I52" s="1" t="str">
        <f t="shared" si="0"/>
        <v>1020</v>
      </c>
      <c r="J52" s="1" t="str">
        <f t="shared" si="2"/>
        <v>20</v>
      </c>
      <c r="K52" s="1">
        <v>26</v>
      </c>
      <c r="L52" s="13">
        <v>0</v>
      </c>
      <c r="M52" s="13" t="s">
        <v>171</v>
      </c>
      <c r="N52" s="10" t="e">
        <f>IF(#REF!=M52,0)</f>
        <v>#REF!</v>
      </c>
    </row>
    <row r="53" spans="1:14" s="10" customFormat="1" ht="15" customHeight="1">
      <c r="A53" s="1">
        <v>597</v>
      </c>
      <c r="B53" s="9">
        <v>201090502102027</v>
      </c>
      <c r="C53" s="2" t="s">
        <v>10</v>
      </c>
      <c r="D53" s="1">
        <v>1020</v>
      </c>
      <c r="E53" s="2" t="s">
        <v>34</v>
      </c>
      <c r="F53" s="11" t="s">
        <v>7</v>
      </c>
      <c r="G53" s="11" t="s">
        <v>39</v>
      </c>
      <c r="H53" s="11" t="s">
        <v>86</v>
      </c>
      <c r="I53" s="1" t="str">
        <f t="shared" si="0"/>
        <v>1020</v>
      </c>
      <c r="J53" s="1" t="str">
        <f t="shared" si="2"/>
        <v>20</v>
      </c>
      <c r="K53" s="1">
        <v>27</v>
      </c>
      <c r="L53" s="13">
        <v>43.9</v>
      </c>
      <c r="M53" s="13" t="s">
        <v>172</v>
      </c>
      <c r="N53" s="10" t="e">
        <f>IF(#REF!=M53,0)</f>
        <v>#REF!</v>
      </c>
    </row>
    <row r="54" spans="1:14" s="10" customFormat="1" ht="15" customHeight="1">
      <c r="A54" s="1">
        <v>598</v>
      </c>
      <c r="B54" s="9">
        <v>201090502102028</v>
      </c>
      <c r="C54" s="2" t="s">
        <v>10</v>
      </c>
      <c r="D54" s="1">
        <v>1020</v>
      </c>
      <c r="E54" s="2" t="s">
        <v>35</v>
      </c>
      <c r="F54" s="11" t="s">
        <v>7</v>
      </c>
      <c r="G54" s="11" t="s">
        <v>39</v>
      </c>
      <c r="H54" s="11" t="s">
        <v>87</v>
      </c>
      <c r="I54" s="1" t="str">
        <f t="shared" si="0"/>
        <v>1020</v>
      </c>
      <c r="J54" s="1" t="str">
        <f t="shared" si="2"/>
        <v>20</v>
      </c>
      <c r="K54" s="1">
        <v>28</v>
      </c>
      <c r="L54" s="13">
        <v>58.2</v>
      </c>
      <c r="M54" s="13" t="s">
        <v>173</v>
      </c>
      <c r="N54" s="10" t="e">
        <f>IF(#REF!=M54,0)</f>
        <v>#REF!</v>
      </c>
    </row>
    <row r="55" spans="1:14" s="10" customFormat="1" ht="15" customHeight="1">
      <c r="A55" s="1">
        <v>599</v>
      </c>
      <c r="B55" s="9">
        <v>201090502102029</v>
      </c>
      <c r="C55" s="2" t="s">
        <v>10</v>
      </c>
      <c r="D55" s="1">
        <v>1020</v>
      </c>
      <c r="E55" s="2" t="s">
        <v>36</v>
      </c>
      <c r="F55" s="11" t="s">
        <v>8</v>
      </c>
      <c r="G55" s="11" t="s">
        <v>39</v>
      </c>
      <c r="H55" s="11" t="s">
        <v>87</v>
      </c>
      <c r="I55" s="1" t="str">
        <f t="shared" si="0"/>
        <v>1020</v>
      </c>
      <c r="J55" s="1" t="str">
        <f t="shared" si="2"/>
        <v>20</v>
      </c>
      <c r="K55" s="1">
        <v>29</v>
      </c>
      <c r="L55" s="13">
        <v>60.6</v>
      </c>
      <c r="M55" s="13" t="s">
        <v>174</v>
      </c>
      <c r="N55" s="10" t="e">
        <f>IF(#REF!=M55,0)</f>
        <v>#REF!</v>
      </c>
    </row>
    <row r="56" spans="1:14" s="10" customFormat="1" ht="15" customHeight="1">
      <c r="A56" s="1">
        <v>600</v>
      </c>
      <c r="B56" s="9">
        <v>201090502102030</v>
      </c>
      <c r="C56" s="2" t="s">
        <v>10</v>
      </c>
      <c r="D56" s="1">
        <v>1020</v>
      </c>
      <c r="E56" s="2" t="s">
        <v>37</v>
      </c>
      <c r="F56" s="11" t="s">
        <v>8</v>
      </c>
      <c r="G56" s="11" t="s">
        <v>39</v>
      </c>
      <c r="H56" s="11" t="s">
        <v>88</v>
      </c>
      <c r="I56" s="1" t="str">
        <f t="shared" si="0"/>
        <v>1020</v>
      </c>
      <c r="J56" s="1" t="str">
        <f t="shared" si="2"/>
        <v>20</v>
      </c>
      <c r="K56" s="1">
        <v>30</v>
      </c>
      <c r="L56" s="13">
        <v>0</v>
      </c>
      <c r="M56" s="13" t="s">
        <v>175</v>
      </c>
      <c r="N56" s="10" t="e">
        <f>IF(#REF!=M56,0)</f>
        <v>#REF!</v>
      </c>
    </row>
    <row r="57" spans="1:14" s="10" customFormat="1" ht="15" customHeight="1">
      <c r="A57" s="1">
        <v>601</v>
      </c>
      <c r="B57" s="9">
        <v>201090502102101</v>
      </c>
      <c r="C57" s="2" t="s">
        <v>10</v>
      </c>
      <c r="D57" s="1">
        <v>1021</v>
      </c>
      <c r="E57" s="2" t="s">
        <v>89</v>
      </c>
      <c r="F57" s="11" t="s">
        <v>8</v>
      </c>
      <c r="G57" s="11" t="s">
        <v>39</v>
      </c>
      <c r="H57" s="11" t="s">
        <v>88</v>
      </c>
      <c r="I57" s="1" t="str">
        <f t="shared" si="0"/>
        <v>1021</v>
      </c>
      <c r="J57" s="1" t="str">
        <f t="shared" si="2"/>
        <v>21</v>
      </c>
      <c r="K57" s="1">
        <v>1</v>
      </c>
      <c r="L57" s="13">
        <v>53.3</v>
      </c>
      <c r="M57" s="13" t="s">
        <v>176</v>
      </c>
      <c r="N57" s="10" t="e">
        <f>IF(#REF!=M57,0)</f>
        <v>#REF!</v>
      </c>
    </row>
    <row r="58" spans="1:14" s="10" customFormat="1" ht="15" customHeight="1">
      <c r="A58" s="1">
        <v>602</v>
      </c>
      <c r="B58" s="9">
        <v>201090502102102</v>
      </c>
      <c r="C58" s="2" t="s">
        <v>10</v>
      </c>
      <c r="D58" s="1">
        <v>1021</v>
      </c>
      <c r="E58" s="2" t="s">
        <v>10</v>
      </c>
      <c r="F58" s="11" t="s">
        <v>7</v>
      </c>
      <c r="G58" s="11" t="s">
        <v>39</v>
      </c>
      <c r="H58" s="11" t="s">
        <v>88</v>
      </c>
      <c r="I58" s="1" t="str">
        <f t="shared" si="0"/>
        <v>1021</v>
      </c>
      <c r="J58" s="1" t="str">
        <f t="shared" si="2"/>
        <v>21</v>
      </c>
      <c r="K58" s="1">
        <v>2</v>
      </c>
      <c r="L58" s="13">
        <v>54.5</v>
      </c>
      <c r="M58" s="13" t="s">
        <v>177</v>
      </c>
      <c r="N58" s="10" t="e">
        <f>IF(#REF!=M58,0)</f>
        <v>#REF!</v>
      </c>
    </row>
    <row r="59" spans="1:14" s="10" customFormat="1" ht="15" customHeight="1">
      <c r="A59" s="1">
        <v>603</v>
      </c>
      <c r="B59" s="9">
        <v>201090502102103</v>
      </c>
      <c r="C59" s="2" t="s">
        <v>10</v>
      </c>
      <c r="D59" s="1">
        <v>1021</v>
      </c>
      <c r="E59" s="2" t="s">
        <v>11</v>
      </c>
      <c r="F59" s="11" t="s">
        <v>8</v>
      </c>
      <c r="G59" s="11" t="s">
        <v>39</v>
      </c>
      <c r="H59" s="11" t="s">
        <v>90</v>
      </c>
      <c r="I59" s="1" t="str">
        <f t="shared" si="0"/>
        <v>1021</v>
      </c>
      <c r="J59" s="1" t="str">
        <f t="shared" si="2"/>
        <v>21</v>
      </c>
      <c r="K59" s="1">
        <v>3</v>
      </c>
      <c r="L59" s="13">
        <v>48.1</v>
      </c>
      <c r="M59" s="13" t="s">
        <v>178</v>
      </c>
      <c r="N59" s="10" t="e">
        <f>IF(#REF!=M59,0)</f>
        <v>#REF!</v>
      </c>
    </row>
    <row r="60" spans="1:14" s="10" customFormat="1" ht="15" customHeight="1">
      <c r="A60" s="1">
        <v>604</v>
      </c>
      <c r="B60" s="9">
        <v>201090502102104</v>
      </c>
      <c r="C60" s="2" t="s">
        <v>10</v>
      </c>
      <c r="D60" s="1">
        <v>1021</v>
      </c>
      <c r="E60" s="2" t="s">
        <v>9</v>
      </c>
      <c r="F60" s="11" t="s">
        <v>8</v>
      </c>
      <c r="G60" s="11" t="s">
        <v>39</v>
      </c>
      <c r="H60" s="11" t="s">
        <v>91</v>
      </c>
      <c r="I60" s="1" t="str">
        <f t="shared" si="0"/>
        <v>1021</v>
      </c>
      <c r="J60" s="1" t="str">
        <f t="shared" si="2"/>
        <v>21</v>
      </c>
      <c r="K60" s="1">
        <v>4</v>
      </c>
      <c r="L60" s="13">
        <v>66.2</v>
      </c>
      <c r="M60" s="13" t="s">
        <v>179</v>
      </c>
      <c r="N60" s="10" t="e">
        <f>IF(#REF!=M60,0)</f>
        <v>#REF!</v>
      </c>
    </row>
    <row r="61" spans="1:14" s="10" customFormat="1" ht="15" customHeight="1">
      <c r="A61" s="1">
        <v>605</v>
      </c>
      <c r="B61" s="9">
        <v>201090502102105</v>
      </c>
      <c r="C61" s="2" t="s">
        <v>10</v>
      </c>
      <c r="D61" s="1">
        <v>1021</v>
      </c>
      <c r="E61" s="2" t="s">
        <v>12</v>
      </c>
      <c r="F61" s="11" t="s">
        <v>7</v>
      </c>
      <c r="G61" s="11" t="s">
        <v>39</v>
      </c>
      <c r="H61" s="11" t="s">
        <v>91</v>
      </c>
      <c r="I61" s="1" t="str">
        <f t="shared" si="0"/>
        <v>1021</v>
      </c>
      <c r="J61" s="1" t="str">
        <f t="shared" si="2"/>
        <v>21</v>
      </c>
      <c r="K61" s="1">
        <v>5</v>
      </c>
      <c r="L61" s="13">
        <v>51</v>
      </c>
      <c r="M61" s="13" t="s">
        <v>180</v>
      </c>
      <c r="N61" s="10" t="e">
        <f>IF(#REF!=M61,0)</f>
        <v>#REF!</v>
      </c>
    </row>
    <row r="62" spans="1:14" s="10" customFormat="1" ht="15" customHeight="1">
      <c r="A62" s="1">
        <v>606</v>
      </c>
      <c r="B62" s="9">
        <v>201090502102106</v>
      </c>
      <c r="C62" s="2" t="s">
        <v>10</v>
      </c>
      <c r="D62" s="1">
        <v>1021</v>
      </c>
      <c r="E62" s="2" t="s">
        <v>13</v>
      </c>
      <c r="F62" s="11" t="s">
        <v>8</v>
      </c>
      <c r="G62" s="11" t="s">
        <v>39</v>
      </c>
      <c r="H62" s="11" t="s">
        <v>92</v>
      </c>
      <c r="I62" s="1" t="str">
        <f t="shared" si="0"/>
        <v>1021</v>
      </c>
      <c r="J62" s="1" t="str">
        <f t="shared" si="2"/>
        <v>21</v>
      </c>
      <c r="K62" s="1">
        <v>6</v>
      </c>
      <c r="L62" s="13">
        <v>44.4</v>
      </c>
      <c r="M62" s="13" t="s">
        <v>181</v>
      </c>
      <c r="N62" s="10" t="e">
        <f>IF(#REF!=M62,0)</f>
        <v>#REF!</v>
      </c>
    </row>
    <row r="63" spans="1:14" s="10" customFormat="1" ht="15" customHeight="1">
      <c r="A63" s="1">
        <v>607</v>
      </c>
      <c r="B63" s="9">
        <v>201090502102107</v>
      </c>
      <c r="C63" s="2" t="s">
        <v>10</v>
      </c>
      <c r="D63" s="1">
        <v>1021</v>
      </c>
      <c r="E63" s="2" t="s">
        <v>14</v>
      </c>
      <c r="F63" s="11" t="s">
        <v>8</v>
      </c>
      <c r="G63" s="11" t="s">
        <v>39</v>
      </c>
      <c r="H63" s="11" t="s">
        <v>93</v>
      </c>
      <c r="I63" s="1" t="str">
        <f t="shared" ref="I63:I102" si="3">MID(B63,10,4)</f>
        <v>1021</v>
      </c>
      <c r="J63" s="1" t="str">
        <f t="shared" si="2"/>
        <v>21</v>
      </c>
      <c r="K63" s="1">
        <v>7</v>
      </c>
      <c r="L63" s="13">
        <v>0</v>
      </c>
      <c r="M63" s="13" t="s">
        <v>182</v>
      </c>
      <c r="N63" s="10" t="e">
        <f>IF(#REF!=M63,0)</f>
        <v>#REF!</v>
      </c>
    </row>
    <row r="64" spans="1:14" s="10" customFormat="1" ht="15" customHeight="1">
      <c r="A64" s="1">
        <v>608</v>
      </c>
      <c r="B64" s="9">
        <v>201090502102108</v>
      </c>
      <c r="C64" s="2" t="s">
        <v>10</v>
      </c>
      <c r="D64" s="1">
        <v>1021</v>
      </c>
      <c r="E64" s="2" t="s">
        <v>15</v>
      </c>
      <c r="F64" s="11" t="s">
        <v>8</v>
      </c>
      <c r="G64" s="11" t="s">
        <v>39</v>
      </c>
      <c r="H64" s="11" t="s">
        <v>94</v>
      </c>
      <c r="I64" s="1" t="str">
        <f t="shared" si="3"/>
        <v>1021</v>
      </c>
      <c r="J64" s="1" t="str">
        <f t="shared" si="2"/>
        <v>21</v>
      </c>
      <c r="K64" s="1">
        <v>8</v>
      </c>
      <c r="L64" s="13">
        <v>63.6</v>
      </c>
      <c r="M64" s="13" t="s">
        <v>183</v>
      </c>
      <c r="N64" s="10" t="e">
        <f>IF(#REF!=M64,0)</f>
        <v>#REF!</v>
      </c>
    </row>
    <row r="65" spans="1:14" s="10" customFormat="1" ht="15" customHeight="1">
      <c r="A65" s="1">
        <v>609</v>
      </c>
      <c r="B65" s="9">
        <v>201090502102109</v>
      </c>
      <c r="C65" s="2" t="s">
        <v>10</v>
      </c>
      <c r="D65" s="1">
        <v>1021</v>
      </c>
      <c r="E65" s="2" t="s">
        <v>16</v>
      </c>
      <c r="F65" s="11" t="s">
        <v>8</v>
      </c>
      <c r="G65" s="11" t="s">
        <v>39</v>
      </c>
      <c r="H65" s="11" t="s">
        <v>95</v>
      </c>
      <c r="I65" s="1" t="str">
        <f t="shared" si="3"/>
        <v>1021</v>
      </c>
      <c r="J65" s="1" t="str">
        <f t="shared" si="2"/>
        <v>21</v>
      </c>
      <c r="K65" s="1">
        <v>9</v>
      </c>
      <c r="L65" s="13">
        <v>53.1</v>
      </c>
      <c r="M65" s="13" t="s">
        <v>184</v>
      </c>
      <c r="N65" s="10" t="e">
        <f>IF(#REF!=M65,0)</f>
        <v>#REF!</v>
      </c>
    </row>
    <row r="66" spans="1:14" s="10" customFormat="1" ht="15" customHeight="1">
      <c r="A66" s="1">
        <v>610</v>
      </c>
      <c r="B66" s="9">
        <v>201090502102110</v>
      </c>
      <c r="C66" s="2" t="s">
        <v>10</v>
      </c>
      <c r="D66" s="1">
        <v>1021</v>
      </c>
      <c r="E66" s="2" t="s">
        <v>17</v>
      </c>
      <c r="F66" s="11" t="s">
        <v>8</v>
      </c>
      <c r="G66" s="11" t="s">
        <v>39</v>
      </c>
      <c r="H66" s="11" t="s">
        <v>96</v>
      </c>
      <c r="I66" s="1" t="str">
        <f t="shared" si="3"/>
        <v>1021</v>
      </c>
      <c r="J66" s="1" t="str">
        <f t="shared" si="2"/>
        <v>21</v>
      </c>
      <c r="K66" s="1">
        <v>10</v>
      </c>
      <c r="L66" s="13">
        <v>46.5</v>
      </c>
      <c r="M66" s="13" t="s">
        <v>185</v>
      </c>
      <c r="N66" s="10" t="e">
        <f>IF(#REF!=M66,0)</f>
        <v>#REF!</v>
      </c>
    </row>
    <row r="67" spans="1:14" s="10" customFormat="1" ht="15" customHeight="1">
      <c r="A67" s="1">
        <v>611</v>
      </c>
      <c r="B67" s="9">
        <v>201090502102111</v>
      </c>
      <c r="C67" s="2" t="s">
        <v>10</v>
      </c>
      <c r="D67" s="1">
        <v>1021</v>
      </c>
      <c r="E67" s="2" t="s">
        <v>18</v>
      </c>
      <c r="F67" s="11" t="s">
        <v>8</v>
      </c>
      <c r="G67" s="11" t="s">
        <v>39</v>
      </c>
      <c r="H67" s="11" t="s">
        <v>96</v>
      </c>
      <c r="I67" s="1" t="str">
        <f t="shared" si="3"/>
        <v>1021</v>
      </c>
      <c r="J67" s="1" t="str">
        <f t="shared" si="2"/>
        <v>21</v>
      </c>
      <c r="K67" s="1">
        <v>11</v>
      </c>
      <c r="L67" s="13">
        <v>60.4</v>
      </c>
      <c r="M67" s="13" t="s">
        <v>186</v>
      </c>
      <c r="N67" s="10" t="e">
        <f>IF(#REF!=M67,0)</f>
        <v>#REF!</v>
      </c>
    </row>
    <row r="68" spans="1:14" s="10" customFormat="1" ht="15" customHeight="1">
      <c r="A68" s="1">
        <v>612</v>
      </c>
      <c r="B68" s="9">
        <v>201090502102112</v>
      </c>
      <c r="C68" s="2" t="s">
        <v>10</v>
      </c>
      <c r="D68" s="1">
        <v>1021</v>
      </c>
      <c r="E68" s="2" t="s">
        <v>19</v>
      </c>
      <c r="F68" s="11" t="s">
        <v>8</v>
      </c>
      <c r="G68" s="11" t="s">
        <v>39</v>
      </c>
      <c r="H68" s="11" t="s">
        <v>97</v>
      </c>
      <c r="I68" s="1" t="str">
        <f t="shared" si="3"/>
        <v>1021</v>
      </c>
      <c r="J68" s="1" t="str">
        <f t="shared" si="2"/>
        <v>21</v>
      </c>
      <c r="K68" s="1">
        <v>12</v>
      </c>
      <c r="L68" s="13">
        <v>0</v>
      </c>
      <c r="M68" s="13" t="s">
        <v>187</v>
      </c>
      <c r="N68" s="10" t="e">
        <f>IF(#REF!=M68,0)</f>
        <v>#REF!</v>
      </c>
    </row>
    <row r="69" spans="1:14" s="10" customFormat="1" ht="15" customHeight="1">
      <c r="A69" s="1">
        <v>613</v>
      </c>
      <c r="B69" s="9">
        <v>201090502102113</v>
      </c>
      <c r="C69" s="2" t="s">
        <v>10</v>
      </c>
      <c r="D69" s="1">
        <v>1021</v>
      </c>
      <c r="E69" s="2" t="s">
        <v>20</v>
      </c>
      <c r="F69" s="11" t="s">
        <v>8</v>
      </c>
      <c r="G69" s="11" t="s">
        <v>39</v>
      </c>
      <c r="H69" s="11" t="s">
        <v>98</v>
      </c>
      <c r="I69" s="1" t="str">
        <f t="shared" si="3"/>
        <v>1021</v>
      </c>
      <c r="J69" s="1" t="str">
        <f t="shared" si="2"/>
        <v>21</v>
      </c>
      <c r="K69" s="1">
        <v>13</v>
      </c>
      <c r="L69" s="13">
        <v>0</v>
      </c>
      <c r="M69" s="13" t="s">
        <v>188</v>
      </c>
      <c r="N69" s="10" t="e">
        <f>IF(#REF!=M69,0)</f>
        <v>#REF!</v>
      </c>
    </row>
    <row r="70" spans="1:14" s="10" customFormat="1" ht="15" customHeight="1">
      <c r="A70" s="1">
        <v>614</v>
      </c>
      <c r="B70" s="9">
        <v>201090502102114</v>
      </c>
      <c r="C70" s="2" t="s">
        <v>10</v>
      </c>
      <c r="D70" s="1">
        <v>1021</v>
      </c>
      <c r="E70" s="2" t="s">
        <v>21</v>
      </c>
      <c r="F70" s="11" t="s">
        <v>8</v>
      </c>
      <c r="G70" s="11" t="s">
        <v>39</v>
      </c>
      <c r="H70" s="11" t="s">
        <v>99</v>
      </c>
      <c r="I70" s="1" t="str">
        <f t="shared" si="3"/>
        <v>1021</v>
      </c>
      <c r="J70" s="1" t="str">
        <f t="shared" si="2"/>
        <v>21</v>
      </c>
      <c r="K70" s="1">
        <v>14</v>
      </c>
      <c r="L70" s="13">
        <v>0</v>
      </c>
      <c r="M70" s="13" t="s">
        <v>189</v>
      </c>
      <c r="N70" s="10" t="e">
        <f>IF(#REF!=M70,0)</f>
        <v>#REF!</v>
      </c>
    </row>
    <row r="71" spans="1:14" s="10" customFormat="1" ht="15" customHeight="1">
      <c r="A71" s="1">
        <v>615</v>
      </c>
      <c r="B71" s="9">
        <v>201090502102115</v>
      </c>
      <c r="C71" s="2" t="s">
        <v>10</v>
      </c>
      <c r="D71" s="1">
        <v>1021</v>
      </c>
      <c r="E71" s="2" t="s">
        <v>22</v>
      </c>
      <c r="F71" s="11" t="s">
        <v>8</v>
      </c>
      <c r="G71" s="11" t="s">
        <v>39</v>
      </c>
      <c r="H71" s="11" t="s">
        <v>100</v>
      </c>
      <c r="I71" s="1" t="str">
        <f t="shared" si="3"/>
        <v>1021</v>
      </c>
      <c r="J71" s="1" t="str">
        <f t="shared" si="2"/>
        <v>21</v>
      </c>
      <c r="K71" s="1">
        <v>15</v>
      </c>
      <c r="L71" s="13">
        <v>58.1</v>
      </c>
      <c r="M71" s="13" t="s">
        <v>190</v>
      </c>
      <c r="N71" s="10" t="e">
        <f>IF(#REF!=M71,0)</f>
        <v>#REF!</v>
      </c>
    </row>
    <row r="72" spans="1:14" s="10" customFormat="1" ht="15" customHeight="1">
      <c r="A72" s="1">
        <v>616</v>
      </c>
      <c r="B72" s="9">
        <v>201090502102116</v>
      </c>
      <c r="C72" s="2" t="s">
        <v>10</v>
      </c>
      <c r="D72" s="1">
        <v>1021</v>
      </c>
      <c r="E72" s="2" t="s">
        <v>23</v>
      </c>
      <c r="F72" s="11" t="s">
        <v>8</v>
      </c>
      <c r="G72" s="11" t="s">
        <v>39</v>
      </c>
      <c r="H72" s="11" t="s">
        <v>101</v>
      </c>
      <c r="I72" s="1" t="str">
        <f t="shared" si="3"/>
        <v>1021</v>
      </c>
      <c r="J72" s="1" t="str">
        <f t="shared" si="2"/>
        <v>21</v>
      </c>
      <c r="K72" s="1">
        <v>16</v>
      </c>
      <c r="L72" s="13">
        <v>68.2</v>
      </c>
      <c r="M72" s="13" t="s">
        <v>191</v>
      </c>
      <c r="N72" s="10" t="e">
        <f>IF(#REF!=M72,0)</f>
        <v>#REF!</v>
      </c>
    </row>
    <row r="73" spans="1:14" s="10" customFormat="1" ht="15" customHeight="1">
      <c r="A73" s="1">
        <v>617</v>
      </c>
      <c r="B73" s="9">
        <v>201090502102117</v>
      </c>
      <c r="C73" s="2" t="s">
        <v>10</v>
      </c>
      <c r="D73" s="1">
        <v>1021</v>
      </c>
      <c r="E73" s="2" t="s">
        <v>24</v>
      </c>
      <c r="F73" s="11" t="s">
        <v>8</v>
      </c>
      <c r="G73" s="11" t="s">
        <v>39</v>
      </c>
      <c r="H73" s="11" t="s">
        <v>101</v>
      </c>
      <c r="I73" s="1" t="str">
        <f t="shared" si="3"/>
        <v>1021</v>
      </c>
      <c r="J73" s="1" t="str">
        <f t="shared" si="2"/>
        <v>21</v>
      </c>
      <c r="K73" s="1">
        <v>17</v>
      </c>
      <c r="L73" s="13">
        <v>73.599999999999994</v>
      </c>
      <c r="M73" s="13" t="s">
        <v>192</v>
      </c>
      <c r="N73" s="10" t="e">
        <f>IF(#REF!=M73,0)</f>
        <v>#REF!</v>
      </c>
    </row>
    <row r="74" spans="1:14" s="10" customFormat="1" ht="15" customHeight="1">
      <c r="A74" s="1">
        <v>618</v>
      </c>
      <c r="B74" s="9">
        <v>201090502102118</v>
      </c>
      <c r="C74" s="2" t="s">
        <v>10</v>
      </c>
      <c r="D74" s="1">
        <v>1021</v>
      </c>
      <c r="E74" s="2" t="s">
        <v>25</v>
      </c>
      <c r="F74" s="11" t="s">
        <v>7</v>
      </c>
      <c r="G74" s="11" t="s">
        <v>39</v>
      </c>
      <c r="H74" s="11" t="s">
        <v>102</v>
      </c>
      <c r="I74" s="1" t="str">
        <f t="shared" si="3"/>
        <v>1021</v>
      </c>
      <c r="J74" s="1" t="str">
        <f t="shared" si="2"/>
        <v>21</v>
      </c>
      <c r="K74" s="1">
        <v>18</v>
      </c>
      <c r="L74" s="13">
        <v>0</v>
      </c>
      <c r="M74" s="13" t="s">
        <v>193</v>
      </c>
      <c r="N74" s="10" t="e">
        <f>IF(#REF!=M74,0)</f>
        <v>#REF!</v>
      </c>
    </row>
    <row r="75" spans="1:14" s="10" customFormat="1" ht="15" customHeight="1">
      <c r="A75" s="1">
        <v>619</v>
      </c>
      <c r="B75" s="9">
        <v>201090502102119</v>
      </c>
      <c r="C75" s="2" t="s">
        <v>10</v>
      </c>
      <c r="D75" s="1">
        <v>1021</v>
      </c>
      <c r="E75" s="2" t="s">
        <v>26</v>
      </c>
      <c r="F75" s="11" t="s">
        <v>8</v>
      </c>
      <c r="G75" s="11" t="s">
        <v>39</v>
      </c>
      <c r="H75" s="11" t="s">
        <v>103</v>
      </c>
      <c r="I75" s="1" t="str">
        <f t="shared" si="3"/>
        <v>1021</v>
      </c>
      <c r="J75" s="1" t="str">
        <f t="shared" si="2"/>
        <v>21</v>
      </c>
      <c r="K75" s="1">
        <v>19</v>
      </c>
      <c r="L75" s="13">
        <v>47.3</v>
      </c>
      <c r="M75" s="13" t="s">
        <v>194</v>
      </c>
      <c r="N75" s="10" t="e">
        <f>IF(#REF!=M75,0)</f>
        <v>#REF!</v>
      </c>
    </row>
    <row r="76" spans="1:14" s="10" customFormat="1" ht="15" customHeight="1">
      <c r="A76" s="1">
        <v>620</v>
      </c>
      <c r="B76" s="9">
        <v>201090502102120</v>
      </c>
      <c r="C76" s="2" t="s">
        <v>10</v>
      </c>
      <c r="D76" s="1">
        <v>1021</v>
      </c>
      <c r="E76" s="2" t="s">
        <v>27</v>
      </c>
      <c r="F76" s="11" t="s">
        <v>8</v>
      </c>
      <c r="G76" s="11" t="s">
        <v>39</v>
      </c>
      <c r="H76" s="11" t="s">
        <v>103</v>
      </c>
      <c r="I76" s="1" t="str">
        <f t="shared" si="3"/>
        <v>1021</v>
      </c>
      <c r="J76" s="1" t="str">
        <f t="shared" si="2"/>
        <v>21</v>
      </c>
      <c r="K76" s="1">
        <v>20</v>
      </c>
      <c r="L76" s="13">
        <v>0</v>
      </c>
      <c r="M76" s="13" t="s">
        <v>195</v>
      </c>
      <c r="N76" s="10" t="e">
        <f>IF(#REF!=M76,0)</f>
        <v>#REF!</v>
      </c>
    </row>
    <row r="77" spans="1:14" s="10" customFormat="1" ht="15" customHeight="1">
      <c r="A77" s="1">
        <v>621</v>
      </c>
      <c r="B77" s="9">
        <v>201090502102121</v>
      </c>
      <c r="C77" s="2" t="s">
        <v>10</v>
      </c>
      <c r="D77" s="1">
        <v>1021</v>
      </c>
      <c r="E77" s="2" t="s">
        <v>28</v>
      </c>
      <c r="F77" s="11" t="s">
        <v>8</v>
      </c>
      <c r="G77" s="11" t="s">
        <v>39</v>
      </c>
      <c r="H77" s="11" t="s">
        <v>104</v>
      </c>
      <c r="I77" s="1" t="str">
        <f t="shared" si="3"/>
        <v>1021</v>
      </c>
      <c r="J77" s="1" t="str">
        <f t="shared" si="2"/>
        <v>21</v>
      </c>
      <c r="K77" s="1">
        <v>21</v>
      </c>
      <c r="L77" s="13">
        <v>0</v>
      </c>
      <c r="M77" s="13" t="s">
        <v>196</v>
      </c>
      <c r="N77" s="10" t="e">
        <f>IF(#REF!=M77,0)</f>
        <v>#REF!</v>
      </c>
    </row>
    <row r="78" spans="1:14" s="10" customFormat="1" ht="15" customHeight="1">
      <c r="A78" s="1">
        <v>622</v>
      </c>
      <c r="B78" s="9">
        <v>201090502102122</v>
      </c>
      <c r="C78" s="2" t="s">
        <v>10</v>
      </c>
      <c r="D78" s="1">
        <v>1021</v>
      </c>
      <c r="E78" s="2" t="s">
        <v>29</v>
      </c>
      <c r="F78" s="11" t="s">
        <v>8</v>
      </c>
      <c r="G78" s="11" t="s">
        <v>39</v>
      </c>
      <c r="H78" s="11" t="s">
        <v>104</v>
      </c>
      <c r="I78" s="1" t="str">
        <f t="shared" si="3"/>
        <v>1021</v>
      </c>
      <c r="J78" s="1" t="str">
        <f t="shared" si="2"/>
        <v>21</v>
      </c>
      <c r="K78" s="1">
        <v>22</v>
      </c>
      <c r="L78" s="13">
        <v>55.3</v>
      </c>
      <c r="M78" s="13" t="s">
        <v>197</v>
      </c>
      <c r="N78" s="10" t="e">
        <f>IF(#REF!=M78,0)</f>
        <v>#REF!</v>
      </c>
    </row>
    <row r="79" spans="1:14" s="10" customFormat="1" ht="15" customHeight="1">
      <c r="A79" s="1">
        <v>623</v>
      </c>
      <c r="B79" s="9">
        <v>201090502102123</v>
      </c>
      <c r="C79" s="2" t="s">
        <v>10</v>
      </c>
      <c r="D79" s="1">
        <v>1021</v>
      </c>
      <c r="E79" s="2" t="s">
        <v>30</v>
      </c>
      <c r="F79" s="11" t="s">
        <v>8</v>
      </c>
      <c r="G79" s="11" t="s">
        <v>39</v>
      </c>
      <c r="H79" s="11" t="s">
        <v>105</v>
      </c>
      <c r="I79" s="1" t="str">
        <f t="shared" si="3"/>
        <v>1021</v>
      </c>
      <c r="J79" s="1" t="str">
        <f t="shared" si="2"/>
        <v>21</v>
      </c>
      <c r="K79" s="1">
        <v>23</v>
      </c>
      <c r="L79" s="13">
        <v>54.4</v>
      </c>
      <c r="M79" s="13" t="s">
        <v>198</v>
      </c>
      <c r="N79" s="10" t="e">
        <f>IF(#REF!=M79,0)</f>
        <v>#REF!</v>
      </c>
    </row>
    <row r="80" spans="1:14" s="10" customFormat="1" ht="15" customHeight="1">
      <c r="A80" s="1">
        <v>624</v>
      </c>
      <c r="B80" s="9">
        <v>201090502102124</v>
      </c>
      <c r="C80" s="2" t="s">
        <v>10</v>
      </c>
      <c r="D80" s="1">
        <v>1021</v>
      </c>
      <c r="E80" s="2" t="s">
        <v>31</v>
      </c>
      <c r="F80" s="11" t="s">
        <v>8</v>
      </c>
      <c r="G80" s="11" t="s">
        <v>39</v>
      </c>
      <c r="H80" s="11" t="s">
        <v>106</v>
      </c>
      <c r="I80" s="1" t="str">
        <f t="shared" si="3"/>
        <v>1021</v>
      </c>
      <c r="J80" s="1" t="str">
        <f t="shared" si="2"/>
        <v>21</v>
      </c>
      <c r="K80" s="1">
        <v>24</v>
      </c>
      <c r="L80" s="13">
        <v>41.5</v>
      </c>
      <c r="M80" s="13" t="s">
        <v>199</v>
      </c>
      <c r="N80" s="10" t="e">
        <f>IF(#REF!=M80,0)</f>
        <v>#REF!</v>
      </c>
    </row>
    <row r="81" spans="1:14" s="10" customFormat="1" ht="15" customHeight="1">
      <c r="A81" s="1">
        <v>625</v>
      </c>
      <c r="B81" s="9">
        <v>201090502102125</v>
      </c>
      <c r="C81" s="2" t="s">
        <v>10</v>
      </c>
      <c r="D81" s="1">
        <v>1021</v>
      </c>
      <c r="E81" s="2" t="s">
        <v>32</v>
      </c>
      <c r="F81" s="11" t="s">
        <v>8</v>
      </c>
      <c r="G81" s="11" t="s">
        <v>39</v>
      </c>
      <c r="H81" s="11" t="s">
        <v>107</v>
      </c>
      <c r="I81" s="1" t="str">
        <f t="shared" si="3"/>
        <v>1021</v>
      </c>
      <c r="J81" s="1" t="str">
        <f t="shared" si="2"/>
        <v>21</v>
      </c>
      <c r="K81" s="1">
        <v>25</v>
      </c>
      <c r="L81" s="13">
        <v>0</v>
      </c>
      <c r="M81" s="13" t="s">
        <v>200</v>
      </c>
      <c r="N81" s="10" t="e">
        <f>IF(#REF!=M81,0)</f>
        <v>#REF!</v>
      </c>
    </row>
    <row r="82" spans="1:14" s="10" customFormat="1" ht="15" customHeight="1">
      <c r="A82" s="1">
        <v>626</v>
      </c>
      <c r="B82" s="9">
        <v>201090502102126</v>
      </c>
      <c r="C82" s="2" t="s">
        <v>10</v>
      </c>
      <c r="D82" s="1">
        <v>1021</v>
      </c>
      <c r="E82" s="2" t="s">
        <v>33</v>
      </c>
      <c r="F82" s="11" t="s">
        <v>8</v>
      </c>
      <c r="G82" s="11" t="s">
        <v>39</v>
      </c>
      <c r="H82" s="11" t="s">
        <v>108</v>
      </c>
      <c r="I82" s="1" t="str">
        <f t="shared" si="3"/>
        <v>1021</v>
      </c>
      <c r="J82" s="1" t="str">
        <f t="shared" si="2"/>
        <v>21</v>
      </c>
      <c r="K82" s="1">
        <v>26</v>
      </c>
      <c r="L82" s="13">
        <v>34.200000000000003</v>
      </c>
      <c r="M82" s="13" t="s">
        <v>201</v>
      </c>
      <c r="N82" s="10" t="e">
        <f>IF(#REF!=M82,0)</f>
        <v>#REF!</v>
      </c>
    </row>
    <row r="83" spans="1:14" s="10" customFormat="1" ht="15" customHeight="1">
      <c r="A83" s="1">
        <v>627</v>
      </c>
      <c r="B83" s="9">
        <v>201090502102127</v>
      </c>
      <c r="C83" s="2" t="s">
        <v>10</v>
      </c>
      <c r="D83" s="1">
        <v>1021</v>
      </c>
      <c r="E83" s="2" t="s">
        <v>34</v>
      </c>
      <c r="F83" s="11" t="s">
        <v>8</v>
      </c>
      <c r="G83" s="11" t="s">
        <v>39</v>
      </c>
      <c r="H83" s="11" t="s">
        <v>99</v>
      </c>
      <c r="I83" s="1" t="str">
        <f t="shared" si="3"/>
        <v>1021</v>
      </c>
      <c r="J83" s="1" t="str">
        <f t="shared" si="2"/>
        <v>21</v>
      </c>
      <c r="K83" s="1">
        <v>27</v>
      </c>
      <c r="L83" s="13">
        <v>51.3</v>
      </c>
      <c r="M83" s="13" t="s">
        <v>202</v>
      </c>
      <c r="N83" s="10" t="e">
        <f>IF(#REF!=M83,0)</f>
        <v>#REF!</v>
      </c>
    </row>
    <row r="84" spans="1:14" s="10" customFormat="1" ht="15" customHeight="1">
      <c r="A84" s="1">
        <v>628</v>
      </c>
      <c r="B84" s="9">
        <v>201090502102128</v>
      </c>
      <c r="C84" s="2" t="s">
        <v>10</v>
      </c>
      <c r="D84" s="1">
        <v>1021</v>
      </c>
      <c r="E84" s="2" t="s">
        <v>35</v>
      </c>
      <c r="F84" s="11" t="s">
        <v>8</v>
      </c>
      <c r="G84" s="11" t="s">
        <v>39</v>
      </c>
      <c r="H84" s="11" t="s">
        <v>109</v>
      </c>
      <c r="I84" s="1" t="str">
        <f t="shared" si="3"/>
        <v>1021</v>
      </c>
      <c r="J84" s="1" t="str">
        <f t="shared" si="2"/>
        <v>21</v>
      </c>
      <c r="K84" s="1">
        <v>28</v>
      </c>
      <c r="L84" s="13">
        <v>0</v>
      </c>
      <c r="M84" s="13" t="s">
        <v>203</v>
      </c>
      <c r="N84" s="10" t="e">
        <f>IF(#REF!=M84,0)</f>
        <v>#REF!</v>
      </c>
    </row>
    <row r="85" spans="1:14" s="10" customFormat="1" ht="15" customHeight="1">
      <c r="A85" s="1">
        <v>629</v>
      </c>
      <c r="B85" s="9">
        <v>201090502102129</v>
      </c>
      <c r="C85" s="2" t="s">
        <v>10</v>
      </c>
      <c r="D85" s="1">
        <v>1021</v>
      </c>
      <c r="E85" s="2" t="s">
        <v>36</v>
      </c>
      <c r="F85" s="11" t="s">
        <v>8</v>
      </c>
      <c r="G85" s="11" t="s">
        <v>39</v>
      </c>
      <c r="H85" s="11" t="s">
        <v>110</v>
      </c>
      <c r="I85" s="1" t="str">
        <f t="shared" si="3"/>
        <v>1021</v>
      </c>
      <c r="J85" s="1" t="str">
        <f t="shared" si="2"/>
        <v>21</v>
      </c>
      <c r="K85" s="1">
        <v>29</v>
      </c>
      <c r="L85" s="13">
        <v>61.5</v>
      </c>
      <c r="M85" s="13" t="s">
        <v>204</v>
      </c>
      <c r="N85" s="10" t="e">
        <f>IF(#REF!=M85,0)</f>
        <v>#REF!</v>
      </c>
    </row>
    <row r="86" spans="1:14" s="10" customFormat="1" ht="15" customHeight="1">
      <c r="A86" s="1">
        <v>630</v>
      </c>
      <c r="B86" s="9">
        <v>201090502102130</v>
      </c>
      <c r="C86" s="2" t="s">
        <v>10</v>
      </c>
      <c r="D86" s="1">
        <v>1021</v>
      </c>
      <c r="E86" s="2" t="s">
        <v>37</v>
      </c>
      <c r="F86" s="11" t="s">
        <v>8</v>
      </c>
      <c r="G86" s="11" t="s">
        <v>39</v>
      </c>
      <c r="H86" s="11" t="s">
        <v>110</v>
      </c>
      <c r="I86" s="1" t="str">
        <f t="shared" si="3"/>
        <v>1021</v>
      </c>
      <c r="J86" s="1" t="str">
        <f t="shared" si="2"/>
        <v>21</v>
      </c>
      <c r="K86" s="1">
        <v>30</v>
      </c>
      <c r="L86" s="13">
        <v>0</v>
      </c>
      <c r="M86" s="13" t="s">
        <v>205</v>
      </c>
      <c r="N86" s="10" t="e">
        <f>IF(#REF!=M86,0)</f>
        <v>#REF!</v>
      </c>
    </row>
    <row r="87" spans="1:14" s="10" customFormat="1" ht="15" customHeight="1">
      <c r="A87" s="1">
        <v>631</v>
      </c>
      <c r="B87" s="9">
        <v>201090502102201</v>
      </c>
      <c r="C87" s="2" t="s">
        <v>10</v>
      </c>
      <c r="D87" s="1">
        <v>1022</v>
      </c>
      <c r="E87" s="2" t="s">
        <v>111</v>
      </c>
      <c r="F87" s="11" t="s">
        <v>8</v>
      </c>
      <c r="G87" s="11" t="s">
        <v>39</v>
      </c>
      <c r="H87" s="11" t="s">
        <v>112</v>
      </c>
      <c r="I87" s="1" t="str">
        <f t="shared" si="3"/>
        <v>1022</v>
      </c>
      <c r="J87" s="1" t="str">
        <f t="shared" si="2"/>
        <v>22</v>
      </c>
      <c r="K87" s="1">
        <v>1</v>
      </c>
      <c r="L87" s="13">
        <v>0</v>
      </c>
      <c r="M87" s="13" t="s">
        <v>206</v>
      </c>
      <c r="N87" s="10" t="e">
        <f>IF(#REF!=M87,0)</f>
        <v>#REF!</v>
      </c>
    </row>
    <row r="88" spans="1:14" s="10" customFormat="1" ht="15" customHeight="1">
      <c r="A88" s="1">
        <v>632</v>
      </c>
      <c r="B88" s="9">
        <v>201090502102202</v>
      </c>
      <c r="C88" s="2" t="s">
        <v>10</v>
      </c>
      <c r="D88" s="1">
        <v>1022</v>
      </c>
      <c r="E88" s="2" t="s">
        <v>10</v>
      </c>
      <c r="F88" s="11" t="s">
        <v>8</v>
      </c>
      <c r="G88" s="11" t="s">
        <v>39</v>
      </c>
      <c r="H88" s="11" t="s">
        <v>113</v>
      </c>
      <c r="I88" s="1" t="str">
        <f t="shared" si="3"/>
        <v>1022</v>
      </c>
      <c r="J88" s="1" t="str">
        <f t="shared" si="2"/>
        <v>22</v>
      </c>
      <c r="K88" s="1">
        <v>2</v>
      </c>
      <c r="L88" s="13">
        <v>0</v>
      </c>
      <c r="M88" s="13" t="s">
        <v>207</v>
      </c>
      <c r="N88" s="10" t="e">
        <f>IF(#REF!=M88,0)</f>
        <v>#REF!</v>
      </c>
    </row>
    <row r="89" spans="1:14" s="10" customFormat="1" ht="15" customHeight="1">
      <c r="A89" s="1">
        <v>633</v>
      </c>
      <c r="B89" s="9">
        <v>201090502102203</v>
      </c>
      <c r="C89" s="2" t="s">
        <v>10</v>
      </c>
      <c r="D89" s="1">
        <v>1022</v>
      </c>
      <c r="E89" s="2" t="s">
        <v>11</v>
      </c>
      <c r="F89" s="11" t="s">
        <v>8</v>
      </c>
      <c r="G89" s="11" t="s">
        <v>39</v>
      </c>
      <c r="H89" s="11" t="s">
        <v>114</v>
      </c>
      <c r="I89" s="1" t="str">
        <f t="shared" si="3"/>
        <v>1022</v>
      </c>
      <c r="J89" s="1" t="str">
        <f t="shared" si="2"/>
        <v>22</v>
      </c>
      <c r="K89" s="1">
        <v>3</v>
      </c>
      <c r="L89" s="13">
        <v>0</v>
      </c>
      <c r="M89" s="13" t="s">
        <v>208</v>
      </c>
      <c r="N89" s="10" t="e">
        <f>IF(#REF!=M89,0)</f>
        <v>#REF!</v>
      </c>
    </row>
    <row r="90" spans="1:14" s="10" customFormat="1" ht="15" customHeight="1">
      <c r="A90" s="1">
        <v>634</v>
      </c>
      <c r="B90" s="9">
        <v>201090502102204</v>
      </c>
      <c r="C90" s="2" t="s">
        <v>10</v>
      </c>
      <c r="D90" s="1">
        <v>1022</v>
      </c>
      <c r="E90" s="2" t="s">
        <v>9</v>
      </c>
      <c r="F90" s="11" t="s">
        <v>8</v>
      </c>
      <c r="G90" s="11" t="s">
        <v>39</v>
      </c>
      <c r="H90" s="11" t="s">
        <v>114</v>
      </c>
      <c r="I90" s="1" t="str">
        <f t="shared" si="3"/>
        <v>1022</v>
      </c>
      <c r="J90" s="1" t="str">
        <f t="shared" si="2"/>
        <v>22</v>
      </c>
      <c r="K90" s="1">
        <v>4</v>
      </c>
      <c r="L90" s="13">
        <v>0</v>
      </c>
      <c r="M90" s="13" t="s">
        <v>209</v>
      </c>
      <c r="N90" s="10" t="e">
        <f>IF(#REF!=M90,0)</f>
        <v>#REF!</v>
      </c>
    </row>
    <row r="91" spans="1:14" s="10" customFormat="1" ht="15" customHeight="1">
      <c r="A91" s="1">
        <v>635</v>
      </c>
      <c r="B91" s="9">
        <v>201090502102205</v>
      </c>
      <c r="C91" s="2" t="s">
        <v>10</v>
      </c>
      <c r="D91" s="1">
        <v>1022</v>
      </c>
      <c r="E91" s="2" t="s">
        <v>12</v>
      </c>
      <c r="F91" s="11" t="s">
        <v>8</v>
      </c>
      <c r="G91" s="11" t="s">
        <v>39</v>
      </c>
      <c r="H91" s="11" t="s">
        <v>115</v>
      </c>
      <c r="I91" s="1" t="str">
        <f t="shared" si="3"/>
        <v>1022</v>
      </c>
      <c r="J91" s="1" t="str">
        <f t="shared" si="2"/>
        <v>22</v>
      </c>
      <c r="K91" s="1">
        <v>5</v>
      </c>
      <c r="L91" s="13">
        <v>0</v>
      </c>
      <c r="M91" s="13" t="s">
        <v>210</v>
      </c>
      <c r="N91" s="10" t="e">
        <f>IF(#REF!=M91,0)</f>
        <v>#REF!</v>
      </c>
    </row>
    <row r="92" spans="1:14" s="10" customFormat="1" ht="15" customHeight="1">
      <c r="A92" s="1">
        <v>636</v>
      </c>
      <c r="B92" s="9">
        <v>201090502102206</v>
      </c>
      <c r="C92" s="2" t="s">
        <v>10</v>
      </c>
      <c r="D92" s="1">
        <v>1022</v>
      </c>
      <c r="E92" s="2" t="s">
        <v>13</v>
      </c>
      <c r="F92" s="11" t="s">
        <v>8</v>
      </c>
      <c r="G92" s="11" t="s">
        <v>39</v>
      </c>
      <c r="H92" s="11" t="s">
        <v>115</v>
      </c>
      <c r="I92" s="1" t="str">
        <f t="shared" si="3"/>
        <v>1022</v>
      </c>
      <c r="J92" s="1" t="str">
        <f t="shared" si="2"/>
        <v>22</v>
      </c>
      <c r="K92" s="1">
        <v>6</v>
      </c>
      <c r="L92" s="13">
        <v>25.9</v>
      </c>
      <c r="M92" s="13" t="s">
        <v>211</v>
      </c>
      <c r="N92" s="10" t="e">
        <f>IF(#REF!=M92,0)</f>
        <v>#REF!</v>
      </c>
    </row>
    <row r="93" spans="1:14" s="10" customFormat="1" ht="15" customHeight="1">
      <c r="A93" s="1">
        <v>637</v>
      </c>
      <c r="B93" s="9">
        <v>201090502102207</v>
      </c>
      <c r="C93" s="2" t="s">
        <v>10</v>
      </c>
      <c r="D93" s="1">
        <v>1022</v>
      </c>
      <c r="E93" s="2" t="s">
        <v>14</v>
      </c>
      <c r="F93" s="11" t="s">
        <v>8</v>
      </c>
      <c r="G93" s="11" t="s">
        <v>39</v>
      </c>
      <c r="H93" s="11" t="s">
        <v>116</v>
      </c>
      <c r="I93" s="1" t="str">
        <f t="shared" si="3"/>
        <v>1022</v>
      </c>
      <c r="J93" s="1" t="str">
        <f t="shared" si="2"/>
        <v>22</v>
      </c>
      <c r="K93" s="1">
        <v>7</v>
      </c>
      <c r="L93" s="13">
        <v>0</v>
      </c>
      <c r="M93" s="13" t="s">
        <v>212</v>
      </c>
      <c r="N93" s="10" t="e">
        <f>IF(#REF!=M93,0)</f>
        <v>#REF!</v>
      </c>
    </row>
    <row r="94" spans="1:14" s="10" customFormat="1" ht="15" customHeight="1">
      <c r="A94" s="1">
        <v>638</v>
      </c>
      <c r="B94" s="9">
        <v>201090502102208</v>
      </c>
      <c r="C94" s="2" t="s">
        <v>10</v>
      </c>
      <c r="D94" s="1">
        <v>1022</v>
      </c>
      <c r="E94" s="2" t="s">
        <v>15</v>
      </c>
      <c r="F94" s="11" t="s">
        <v>8</v>
      </c>
      <c r="G94" s="11" t="s">
        <v>39</v>
      </c>
      <c r="H94" s="11" t="s">
        <v>117</v>
      </c>
      <c r="I94" s="1" t="str">
        <f t="shared" si="3"/>
        <v>1022</v>
      </c>
      <c r="J94" s="1" t="str">
        <f t="shared" si="2"/>
        <v>22</v>
      </c>
      <c r="K94" s="1">
        <v>8</v>
      </c>
      <c r="L94" s="13">
        <v>64.5</v>
      </c>
      <c r="M94" s="13" t="s">
        <v>213</v>
      </c>
      <c r="N94" s="10" t="e">
        <f>IF(#REF!=M94,0)</f>
        <v>#REF!</v>
      </c>
    </row>
    <row r="95" spans="1:14" s="10" customFormat="1" ht="15" customHeight="1">
      <c r="A95" s="1">
        <v>639</v>
      </c>
      <c r="B95" s="9">
        <v>201090502102209</v>
      </c>
      <c r="C95" s="2" t="s">
        <v>10</v>
      </c>
      <c r="D95" s="1">
        <v>1022</v>
      </c>
      <c r="E95" s="2" t="s">
        <v>16</v>
      </c>
      <c r="F95" s="11" t="s">
        <v>8</v>
      </c>
      <c r="G95" s="11" t="s">
        <v>39</v>
      </c>
      <c r="H95" s="11" t="s">
        <v>117</v>
      </c>
      <c r="I95" s="1" t="str">
        <f t="shared" si="3"/>
        <v>1022</v>
      </c>
      <c r="J95" s="1" t="str">
        <f t="shared" si="2"/>
        <v>22</v>
      </c>
      <c r="K95" s="1">
        <v>9</v>
      </c>
      <c r="L95" s="13">
        <v>0</v>
      </c>
      <c r="M95" s="13" t="s">
        <v>214</v>
      </c>
      <c r="N95" s="10" t="e">
        <f>IF(#REF!=M95,0)</f>
        <v>#REF!</v>
      </c>
    </row>
    <row r="96" spans="1:14" s="10" customFormat="1" ht="15" customHeight="1">
      <c r="A96" s="1">
        <v>640</v>
      </c>
      <c r="B96" s="9">
        <v>201090502102210</v>
      </c>
      <c r="C96" s="2" t="s">
        <v>10</v>
      </c>
      <c r="D96" s="1">
        <v>1022</v>
      </c>
      <c r="E96" s="2" t="s">
        <v>17</v>
      </c>
      <c r="F96" s="11" t="s">
        <v>7</v>
      </c>
      <c r="G96" s="11" t="s">
        <v>39</v>
      </c>
      <c r="H96" s="11" t="s">
        <v>118</v>
      </c>
      <c r="I96" s="1" t="str">
        <f t="shared" si="3"/>
        <v>1022</v>
      </c>
      <c r="J96" s="1" t="str">
        <f t="shared" si="2"/>
        <v>22</v>
      </c>
      <c r="K96" s="1">
        <v>10</v>
      </c>
      <c r="L96" s="13">
        <v>0</v>
      </c>
      <c r="M96" s="13" t="s">
        <v>215</v>
      </c>
      <c r="N96" s="10" t="e">
        <f>IF(#REF!=M96,0)</f>
        <v>#REF!</v>
      </c>
    </row>
    <row r="97" spans="1:14" s="10" customFormat="1" ht="15" customHeight="1">
      <c r="A97" s="1">
        <v>641</v>
      </c>
      <c r="B97" s="9">
        <v>201090502102211</v>
      </c>
      <c r="C97" s="2" t="s">
        <v>10</v>
      </c>
      <c r="D97" s="1">
        <v>1022</v>
      </c>
      <c r="E97" s="2" t="s">
        <v>18</v>
      </c>
      <c r="F97" s="11" t="s">
        <v>8</v>
      </c>
      <c r="G97" s="11" t="s">
        <v>39</v>
      </c>
      <c r="H97" s="11" t="s">
        <v>118</v>
      </c>
      <c r="I97" s="1" t="str">
        <f t="shared" si="3"/>
        <v>1022</v>
      </c>
      <c r="J97" s="1" t="str">
        <f t="shared" si="2"/>
        <v>22</v>
      </c>
      <c r="K97" s="1">
        <v>11</v>
      </c>
      <c r="L97" s="13">
        <v>0</v>
      </c>
      <c r="M97" s="13" t="s">
        <v>216</v>
      </c>
      <c r="N97" s="10" t="e">
        <f>IF(#REF!=M97,0)</f>
        <v>#REF!</v>
      </c>
    </row>
    <row r="98" spans="1:14" s="10" customFormat="1" ht="15" customHeight="1">
      <c r="A98" s="1">
        <v>642</v>
      </c>
      <c r="B98" s="9">
        <v>201090502102212</v>
      </c>
      <c r="C98" s="2" t="s">
        <v>10</v>
      </c>
      <c r="D98" s="1">
        <v>1022</v>
      </c>
      <c r="E98" s="2" t="s">
        <v>19</v>
      </c>
      <c r="F98" s="11" t="s">
        <v>8</v>
      </c>
      <c r="G98" s="11" t="s">
        <v>39</v>
      </c>
      <c r="H98" s="11" t="s">
        <v>119</v>
      </c>
      <c r="I98" s="1" t="str">
        <f t="shared" si="3"/>
        <v>1022</v>
      </c>
      <c r="J98" s="1" t="str">
        <f t="shared" ref="J98:J102" si="4">MID(D98,3,2)</f>
        <v>22</v>
      </c>
      <c r="K98" s="1">
        <v>12</v>
      </c>
      <c r="L98" s="13">
        <v>61.2</v>
      </c>
      <c r="M98" s="13" t="s">
        <v>217</v>
      </c>
      <c r="N98" s="10" t="e">
        <f>IF(#REF!=M98,0)</f>
        <v>#REF!</v>
      </c>
    </row>
    <row r="99" spans="1:14" s="10" customFormat="1" ht="15" customHeight="1">
      <c r="A99" s="1">
        <v>643</v>
      </c>
      <c r="B99" s="9">
        <v>201090502102213</v>
      </c>
      <c r="C99" s="2" t="s">
        <v>10</v>
      </c>
      <c r="D99" s="1">
        <v>1022</v>
      </c>
      <c r="E99" s="2" t="s">
        <v>20</v>
      </c>
      <c r="F99" s="11" t="s">
        <v>8</v>
      </c>
      <c r="G99" s="11" t="s">
        <v>39</v>
      </c>
      <c r="H99" s="11" t="s">
        <v>120</v>
      </c>
      <c r="I99" s="1" t="str">
        <f t="shared" si="3"/>
        <v>1022</v>
      </c>
      <c r="J99" s="1" t="str">
        <f t="shared" si="4"/>
        <v>22</v>
      </c>
      <c r="K99" s="1">
        <v>13</v>
      </c>
      <c r="L99" s="13">
        <v>0</v>
      </c>
      <c r="M99" s="13" t="s">
        <v>218</v>
      </c>
      <c r="N99" s="10" t="e">
        <f>IF(#REF!=M99,0)</f>
        <v>#REF!</v>
      </c>
    </row>
    <row r="100" spans="1:14" s="10" customFormat="1" ht="15" customHeight="1">
      <c r="A100" s="1">
        <v>644</v>
      </c>
      <c r="B100" s="9">
        <v>201090502102214</v>
      </c>
      <c r="C100" s="2" t="s">
        <v>10</v>
      </c>
      <c r="D100" s="1">
        <v>1022</v>
      </c>
      <c r="E100" s="2" t="s">
        <v>21</v>
      </c>
      <c r="F100" s="11" t="s">
        <v>8</v>
      </c>
      <c r="G100" s="11" t="s">
        <v>39</v>
      </c>
      <c r="H100" s="11" t="s">
        <v>120</v>
      </c>
      <c r="I100" s="1" t="str">
        <f t="shared" si="3"/>
        <v>1022</v>
      </c>
      <c r="J100" s="1" t="str">
        <f t="shared" si="4"/>
        <v>22</v>
      </c>
      <c r="K100" s="1">
        <v>14</v>
      </c>
      <c r="L100" s="13">
        <v>0</v>
      </c>
      <c r="M100" s="13" t="s">
        <v>219</v>
      </c>
      <c r="N100" s="10" t="e">
        <f>IF(#REF!=M100,0)</f>
        <v>#REF!</v>
      </c>
    </row>
    <row r="101" spans="1:14" s="10" customFormat="1" ht="15" customHeight="1">
      <c r="A101" s="1">
        <v>645</v>
      </c>
      <c r="B101" s="9">
        <v>201090502102215</v>
      </c>
      <c r="C101" s="2" t="s">
        <v>10</v>
      </c>
      <c r="D101" s="1">
        <v>1022</v>
      </c>
      <c r="E101" s="2" t="s">
        <v>22</v>
      </c>
      <c r="F101" s="11" t="s">
        <v>8</v>
      </c>
      <c r="G101" s="11" t="s">
        <v>39</v>
      </c>
      <c r="H101" s="11" t="s">
        <v>121</v>
      </c>
      <c r="I101" s="1" t="str">
        <f t="shared" si="3"/>
        <v>1022</v>
      </c>
      <c r="J101" s="1" t="str">
        <f t="shared" si="4"/>
        <v>22</v>
      </c>
      <c r="K101" s="1">
        <v>15</v>
      </c>
      <c r="L101" s="13">
        <v>0</v>
      </c>
      <c r="M101" s="13" t="s">
        <v>220</v>
      </c>
      <c r="N101" s="10" t="e">
        <f>IF(#REF!=M101,0)</f>
        <v>#REF!</v>
      </c>
    </row>
    <row r="102" spans="1:14" s="10" customFormat="1" ht="15" customHeight="1">
      <c r="A102" s="1">
        <v>646</v>
      </c>
      <c r="B102" s="9">
        <v>201090502102216</v>
      </c>
      <c r="C102" s="2" t="s">
        <v>10</v>
      </c>
      <c r="D102" s="1">
        <v>1022</v>
      </c>
      <c r="E102" s="2" t="s">
        <v>23</v>
      </c>
      <c r="F102" s="11" t="s">
        <v>8</v>
      </c>
      <c r="G102" s="11" t="s">
        <v>39</v>
      </c>
      <c r="H102" s="11" t="s">
        <v>121</v>
      </c>
      <c r="I102" s="1" t="str">
        <f t="shared" si="3"/>
        <v>1022</v>
      </c>
      <c r="J102" s="1" t="str">
        <f t="shared" si="4"/>
        <v>22</v>
      </c>
      <c r="K102" s="1">
        <v>16</v>
      </c>
      <c r="L102" s="13">
        <v>0</v>
      </c>
      <c r="M102" s="13" t="s">
        <v>221</v>
      </c>
      <c r="N102" s="10" t="e">
        <f>IF(#REF!=M102,0)</f>
        <v>#REF!</v>
      </c>
    </row>
  </sheetData>
  <mergeCells count="1">
    <mergeCell ref="A1:L1"/>
  </mergeCells>
  <phoneticPr fontId="3" type="noConversion"/>
  <conditionalFormatting sqref="B3 B5 B7 B9 B11 B13 B15 B17 B19 B21 B23 B25">
    <cfRule type="duplicateValues" dxfId="13" priority="67"/>
  </conditionalFormatting>
  <conditionalFormatting sqref="B4 B6 B8 B10 B12 B14 B16 B18 B20 B22 B24 B26">
    <cfRule type="duplicateValues" dxfId="12" priority="66"/>
  </conditionalFormatting>
  <conditionalFormatting sqref="B27 B29 B31 B33 B35 B37 B39 B41 B43 B45 B47 B49 B51 B53 B55">
    <cfRule type="duplicateValues" dxfId="11" priority="65"/>
  </conditionalFormatting>
  <conditionalFormatting sqref="B28 B30 B32 B34 B36 B38 B40 B42 B44 B46 B48 B50 B52 B54 B56">
    <cfRule type="duplicateValues" dxfId="10" priority="64"/>
  </conditionalFormatting>
  <conditionalFormatting sqref="B57 B59 B61 B63 B65 B67 B69 B71 B73 B75 B77 B79 B81 B83 B85">
    <cfRule type="duplicateValues" dxfId="9" priority="63"/>
  </conditionalFormatting>
  <conditionalFormatting sqref="B58 B60 B62 B64 B66 B68 B70 B72 B74 B76 B78 B80 B82 B84 B86">
    <cfRule type="duplicateValues" dxfId="8" priority="62"/>
  </conditionalFormatting>
  <conditionalFormatting sqref="B2:B1048576">
    <cfRule type="duplicateValues" dxfId="7" priority="30"/>
  </conditionalFormatting>
  <conditionalFormatting sqref="B13 B15">
    <cfRule type="duplicateValues" dxfId="6" priority="12"/>
  </conditionalFormatting>
  <conditionalFormatting sqref="B14">
    <cfRule type="duplicateValues" dxfId="5" priority="11"/>
  </conditionalFormatting>
  <conditionalFormatting sqref="B13:B15">
    <cfRule type="duplicateValues" dxfId="4" priority="10"/>
  </conditionalFormatting>
  <conditionalFormatting sqref="B13:B14">
    <cfRule type="duplicateValues" dxfId="3" priority="6"/>
  </conditionalFormatting>
  <conditionalFormatting sqref="B15">
    <cfRule type="duplicateValues" dxfId="2" priority="5"/>
  </conditionalFormatting>
  <conditionalFormatting sqref="B87 B89 B91 B93 B95 B97 B99 B101">
    <cfRule type="duplicateValues" dxfId="1" priority="152"/>
  </conditionalFormatting>
  <conditionalFormatting sqref="B88 B90 B92 B94 B96 B98 B100 B102">
    <cfRule type="duplicateValues" dxfId="0" priority="160"/>
  </conditionalFormatting>
  <printOptions horizontalCentered="1"/>
  <pageMargins left="0.31496062992125984" right="0.31496062992125984" top="0.6692913385826772" bottom="0.6692913385826772" header="0.51181102362204722" footer="0.31496062992125984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工勘院</vt:lpstr>
      <vt:lpstr>工勘院!Print_Titles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cp:lastPrinted>2020-09-02T08:55:33Z</cp:lastPrinted>
  <dcterms:created xsi:type="dcterms:W3CDTF">2017-08-17T02:44:54Z</dcterms:created>
  <dcterms:modified xsi:type="dcterms:W3CDTF">2020-09-25T04:32:08Z</dcterms:modified>
</cp:coreProperties>
</file>